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380" windowWidth="10260" windowHeight="7320" activeTab="0"/>
  </bookViews>
  <sheets>
    <sheet name="15WQ" sheetId="1" r:id="rId1"/>
  </sheets>
  <definedNames/>
  <calcPr fullCalcOnLoad="1"/>
</workbook>
</file>

<file path=xl/sharedStrings.xml><?xml version="1.0" encoding="utf-8"?>
<sst xmlns="http://schemas.openxmlformats.org/spreadsheetml/2006/main" count="256" uniqueCount="105">
  <si>
    <t>Notes</t>
  </si>
  <si>
    <t>Quantity</t>
  </si>
  <si>
    <t>Officer</t>
  </si>
  <si>
    <t>Privates</t>
  </si>
  <si>
    <t>Total</t>
  </si>
  <si>
    <t>Troopers</t>
  </si>
  <si>
    <t>Horses</t>
  </si>
  <si>
    <t>Crew</t>
  </si>
  <si>
    <t>Eagle Bearer</t>
  </si>
  <si>
    <t>Trumpeter</t>
  </si>
  <si>
    <t>Drummer</t>
  </si>
  <si>
    <t>Fusiliers</t>
  </si>
  <si>
    <t>Horse</t>
  </si>
  <si>
    <t>Standard Bearer</t>
  </si>
  <si>
    <t>Unit</t>
  </si>
  <si>
    <t>Item</t>
  </si>
  <si>
    <t>French Revolutions Fusiliers</t>
  </si>
  <si>
    <t>Russian Infantry in Greatcoat m/a</t>
  </si>
  <si>
    <t>French Elite/Light inf. Adv.</t>
  </si>
  <si>
    <t>8b</t>
  </si>
  <si>
    <t>Guns</t>
  </si>
  <si>
    <t>Prussian Dragoons</t>
  </si>
  <si>
    <t>French Mounted Officers Colonels</t>
  </si>
  <si>
    <t>Flag</t>
  </si>
  <si>
    <t>Prussian Artillery</t>
  </si>
  <si>
    <t>French Mtd Chasseurs Elite Co.</t>
  </si>
  <si>
    <t>French Line Inf. adv.</t>
  </si>
  <si>
    <t>Eagle bearer</t>
  </si>
  <si>
    <t>Grenadiers</t>
  </si>
  <si>
    <t>Voltiguers</t>
  </si>
  <si>
    <t>French Old Guard Chasseurs marching</t>
  </si>
  <si>
    <t>French Inf. Elite Co. (Covered shako) adv.</t>
  </si>
  <si>
    <t>British Light Cavalry in Shako</t>
  </si>
  <si>
    <t>British Guard Cavalry</t>
  </si>
  <si>
    <t>Russian Grenadiers adv.</t>
  </si>
  <si>
    <t>Russian Line Inf. In Greatcoat</t>
  </si>
  <si>
    <t>Russian Guard Pavlov Grenadiers adv.</t>
  </si>
  <si>
    <t>Russian Horse Artillery</t>
  </si>
  <si>
    <t>French Infantry skirmishing</t>
  </si>
  <si>
    <t>Privates Fusiliers</t>
  </si>
  <si>
    <t>Elite Co.</t>
  </si>
  <si>
    <t>French Elite Co. firing</t>
  </si>
  <si>
    <t>French Line inf. In Greatcoat adv.</t>
  </si>
  <si>
    <t>French Old Guard Grenadiers adv.</t>
  </si>
  <si>
    <t>French Old Guard Grenadiers marching</t>
  </si>
  <si>
    <t xml:space="preserve">Russian Dragoons </t>
  </si>
  <si>
    <t xml:space="preserve">                   </t>
  </si>
  <si>
    <t>French Line Grenadiers adv.</t>
  </si>
  <si>
    <t>French Elite Co. adv.</t>
  </si>
  <si>
    <t>British Horse Guard</t>
  </si>
  <si>
    <t>broken pikes</t>
  </si>
  <si>
    <t>broken legs</t>
  </si>
  <si>
    <t>Essex</t>
  </si>
  <si>
    <t>French Fusiliers in Greatcoat</t>
  </si>
  <si>
    <t>Minifigs</t>
  </si>
  <si>
    <t>Click to view image</t>
  </si>
  <si>
    <t>broken bayonets</t>
  </si>
  <si>
    <t>British Artillery</t>
  </si>
  <si>
    <t>Bavarian Artilley</t>
  </si>
  <si>
    <t>Fantassin</t>
  </si>
  <si>
    <t>Russian Grenadiers in Creatcoat</t>
  </si>
  <si>
    <t>Stanadrad Bearer</t>
  </si>
  <si>
    <t>Russian Jagers firing</t>
  </si>
  <si>
    <t>Russian Musketeers or Jagers Firing</t>
  </si>
  <si>
    <t>French Dead's (Essex)</t>
  </si>
  <si>
    <t>1x broken sabres</t>
  </si>
  <si>
    <t>box0015 15WQ NAP</t>
  </si>
  <si>
    <t>Matchlock</t>
  </si>
  <si>
    <t>French Hussars</t>
  </si>
  <si>
    <t>French Old Guard Grenadiers (painted)</t>
  </si>
  <si>
    <t>Prussian Cuirassiers</t>
  </si>
  <si>
    <t>Standard</t>
  </si>
  <si>
    <t>Prussian Uhlans</t>
  </si>
  <si>
    <t>French Artlllery Limbers Team</t>
  </si>
  <si>
    <t>Drivers</t>
  </si>
  <si>
    <t>France</t>
  </si>
  <si>
    <t>Russia</t>
  </si>
  <si>
    <t>Austria</t>
  </si>
  <si>
    <t>Prussia</t>
  </si>
  <si>
    <t>Britain</t>
  </si>
  <si>
    <r>
      <t>British Highlanders adv.</t>
    </r>
    <r>
      <rPr>
        <b/>
        <sz val="10"/>
        <color indexed="10"/>
        <rFont val="Arial"/>
        <family val="2"/>
      </rPr>
      <t xml:space="preserve"> Crimean War</t>
    </r>
  </si>
  <si>
    <t>Portugal</t>
  </si>
  <si>
    <t>Bavaria</t>
  </si>
  <si>
    <t>Brunswick</t>
  </si>
  <si>
    <t>4a</t>
  </si>
  <si>
    <t>PPN6 NAP Prussian Landwehr Adv.</t>
  </si>
  <si>
    <t>4b</t>
  </si>
  <si>
    <t>Austrian Jagers Advancing</t>
  </si>
  <si>
    <t>Prussian Landwehr Advancing</t>
  </si>
  <si>
    <t>Drummers</t>
  </si>
  <si>
    <t>Standardbearers</t>
  </si>
  <si>
    <t>New!</t>
  </si>
  <si>
    <t>Russian Grenadiers</t>
  </si>
  <si>
    <t>R11</t>
  </si>
  <si>
    <t>Mounted Officer</t>
  </si>
  <si>
    <t>R7</t>
  </si>
  <si>
    <t>Officer, Full Dress unifiorm</t>
  </si>
  <si>
    <t>R10</t>
  </si>
  <si>
    <t>Standardbearer (senior NCO)</t>
  </si>
  <si>
    <t>R9</t>
  </si>
  <si>
    <t>Grenadier Drummer</t>
  </si>
  <si>
    <t>R4</t>
  </si>
  <si>
    <t>Grenadier Marching</t>
  </si>
  <si>
    <t>H3</t>
  </si>
  <si>
    <t>1X broken bayonet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</si>
</sst>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3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8"/>
      <color indexed="12"/>
      <name val="Arial"/>
      <family val="2"/>
    </font>
    <font>
      <i/>
      <sz val="8"/>
      <color indexed="10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1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22" fillId="0" borderId="0" xfId="0" applyFont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Fill="1" applyBorder="1" applyAlignment="1">
      <alignment/>
    </xf>
    <xf numFmtId="0" fontId="24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5" fillId="0" borderId="0" xfId="0" applyFont="1" applyFill="1" applyAlignment="1">
      <alignment horizontal="left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4" fillId="20" borderId="10" xfId="0" applyFont="1" applyFill="1" applyBorder="1" applyAlignment="1">
      <alignment horizontal="center"/>
    </xf>
    <xf numFmtId="0" fontId="24" fillId="4" borderId="10" xfId="0" applyFont="1" applyFill="1" applyBorder="1" applyAlignment="1">
      <alignment/>
    </xf>
    <xf numFmtId="0" fontId="0" fillId="4" borderId="10" xfId="0" applyFont="1" applyFill="1" applyBorder="1" applyAlignment="1">
      <alignment horizontal="center"/>
    </xf>
    <xf numFmtId="0" fontId="1" fillId="0" borderId="0" xfId="53" applyFont="1" applyAlignment="1">
      <alignment horizontal="left"/>
    </xf>
    <xf numFmtId="0" fontId="0" fillId="4" borderId="10" xfId="0" applyFont="1" applyFill="1" applyBorder="1" applyAlignment="1">
      <alignment/>
    </xf>
    <xf numFmtId="0" fontId="28" fillId="0" borderId="0" xfId="0" applyFont="1" applyAlignment="1">
      <alignment/>
    </xf>
    <xf numFmtId="0" fontId="24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53" applyFont="1" applyFill="1" applyBorder="1" applyAlignment="1">
      <alignment horizontal="left"/>
    </xf>
    <xf numFmtId="0" fontId="20" fillId="0" borderId="0" xfId="0" applyFont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1" fillId="0" borderId="0" xfId="53" applyAlignment="1">
      <alignment horizontal="left"/>
    </xf>
    <xf numFmtId="0" fontId="0" fillId="4" borderId="10" xfId="0" applyFill="1" applyBorder="1" applyAlignment="1">
      <alignment horizontal="center"/>
    </xf>
    <xf numFmtId="0" fontId="0" fillId="4" borderId="10" xfId="0" applyFill="1" applyBorder="1" applyAlignment="1">
      <alignment/>
    </xf>
    <xf numFmtId="0" fontId="24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4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1" fillId="0" borderId="0" xfId="53" applyFill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center"/>
    </xf>
    <xf numFmtId="0" fontId="2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53" applyFill="1" applyBorder="1" applyAlignment="1">
      <alignment horizontal="left"/>
    </xf>
    <xf numFmtId="0" fontId="24" fillId="20" borderId="11" xfId="0" applyFont="1" applyFill="1" applyBorder="1" applyAlignment="1">
      <alignment horizontal="center"/>
    </xf>
    <xf numFmtId="0" fontId="0" fillId="4" borderId="11" xfId="0" applyFont="1" applyFill="1" applyBorder="1" applyAlignment="1">
      <alignment/>
    </xf>
    <xf numFmtId="0" fontId="0" fillId="4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25" fillId="0" borderId="0" xfId="0" applyFont="1" applyAlignment="1">
      <alignment horizontal="left"/>
    </xf>
    <xf numFmtId="0" fontId="22" fillId="0" borderId="0" xfId="0" applyFont="1" applyFill="1" applyBorder="1" applyAlignment="1">
      <alignment/>
    </xf>
    <xf numFmtId="0" fontId="21" fillId="0" borderId="0" xfId="0" applyFont="1" applyAlignment="1">
      <alignment/>
    </xf>
    <xf numFmtId="0" fontId="28" fillId="4" borderId="10" xfId="0" applyFont="1" applyFill="1" applyBorder="1" applyAlignment="1">
      <alignment horizontal="center"/>
    </xf>
    <xf numFmtId="0" fontId="28" fillId="0" borderId="0" xfId="0" applyFont="1" applyAlignment="1">
      <alignment horizontal="left"/>
    </xf>
    <xf numFmtId="0" fontId="0" fillId="0" borderId="0" xfId="0" applyFont="1" applyFill="1" applyAlignment="1">
      <alignment horizontal="left"/>
    </xf>
    <xf numFmtId="0" fontId="24" fillId="4" borderId="10" xfId="0" applyFont="1" applyFill="1" applyBorder="1" applyAlignment="1">
      <alignment horizontal="center" vertical="center"/>
    </xf>
    <xf numFmtId="0" fontId="0" fillId="4" borderId="1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24" fillId="4" borderId="10" xfId="0" applyFont="1" applyFill="1" applyBorder="1" applyAlignment="1">
      <alignment horizontal="left"/>
    </xf>
    <xf numFmtId="0" fontId="0" fillId="4" borderId="10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center"/>
    </xf>
    <xf numFmtId="0" fontId="0" fillId="4" borderId="10" xfId="0" applyFont="1" applyFill="1" applyBorder="1" applyAlignment="1">
      <alignment horizontal="left"/>
    </xf>
    <xf numFmtId="0" fontId="24" fillId="20" borderId="10" xfId="0" applyFont="1" applyFill="1" applyBorder="1" applyAlignment="1">
      <alignment horizontal="center"/>
    </xf>
    <xf numFmtId="0" fontId="24" fillId="4" borderId="10" xfId="0" applyFont="1" applyFill="1" applyBorder="1" applyAlignment="1">
      <alignment horizontal="left"/>
    </xf>
    <xf numFmtId="0" fontId="24" fillId="0" borderId="0" xfId="0" applyFont="1" applyAlignment="1">
      <alignment horizontal="center"/>
    </xf>
    <xf numFmtId="0" fontId="24" fillId="0" borderId="0" xfId="0" applyFont="1" applyFill="1" applyBorder="1" applyAlignment="1">
      <alignment horizontal="center"/>
    </xf>
    <xf numFmtId="49" fontId="0" fillId="0" borderId="0" xfId="0" applyNumberFormat="1" applyFont="1" applyAlignment="1">
      <alignment/>
    </xf>
    <xf numFmtId="0" fontId="24" fillId="0" borderId="0" xfId="0" applyFont="1" applyAlignment="1">
      <alignment horizontal="left"/>
    </xf>
    <xf numFmtId="0" fontId="26" fillId="24" borderId="10" xfId="0" applyFont="1" applyFill="1" applyBorder="1" applyAlignment="1">
      <alignment horizontal="center"/>
    </xf>
    <xf numFmtId="0" fontId="26" fillId="3" borderId="10" xfId="0" applyFont="1" applyFill="1" applyBorder="1" applyAlignment="1">
      <alignment horizontal="center"/>
    </xf>
    <xf numFmtId="0" fontId="24" fillId="8" borderId="10" xfId="0" applyFont="1" applyFill="1" applyBorder="1" applyAlignment="1">
      <alignment horizontal="center"/>
    </xf>
    <xf numFmtId="0" fontId="0" fillId="8" borderId="10" xfId="0" applyFont="1" applyFill="1" applyBorder="1" applyAlignment="1">
      <alignment horizontal="center"/>
    </xf>
    <xf numFmtId="0" fontId="24" fillId="18" borderId="10" xfId="0" applyFont="1" applyFill="1" applyBorder="1" applyAlignment="1">
      <alignment horizontal="center"/>
    </xf>
    <xf numFmtId="0" fontId="24" fillId="3" borderId="10" xfId="0" applyFont="1" applyFill="1" applyBorder="1" applyAlignment="1">
      <alignment horizontal="center"/>
    </xf>
    <xf numFmtId="0" fontId="24" fillId="24" borderId="10" xfId="0" applyFont="1" applyFill="1" applyBorder="1" applyAlignment="1">
      <alignment horizontal="center"/>
    </xf>
    <xf numFmtId="0" fontId="24" fillId="24" borderId="10" xfId="0" applyFont="1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24" fillId="25" borderId="10" xfId="0" applyFont="1" applyFill="1" applyBorder="1" applyAlignment="1">
      <alignment horizontal="center"/>
    </xf>
    <xf numFmtId="0" fontId="29" fillId="26" borderId="10" xfId="0" applyFont="1" applyFill="1" applyBorder="1" applyAlignment="1">
      <alignment horizontal="center"/>
    </xf>
    <xf numFmtId="0" fontId="26" fillId="27" borderId="10" xfId="0" applyFont="1" applyFill="1" applyBorder="1" applyAlignment="1">
      <alignment horizontal="center"/>
    </xf>
    <xf numFmtId="0" fontId="24" fillId="22" borderId="10" xfId="0" applyFont="1" applyFill="1" applyBorder="1" applyAlignment="1">
      <alignment horizontal="center"/>
    </xf>
    <xf numFmtId="0" fontId="24" fillId="27" borderId="10" xfId="0" applyFont="1" applyFill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4" borderId="10" xfId="0" applyFont="1" applyFill="1" applyBorder="1" applyAlignment="1">
      <alignment/>
    </xf>
    <xf numFmtId="0" fontId="0" fillId="24" borderId="10" xfId="0" applyFont="1" applyFill="1" applyBorder="1" applyAlignment="1">
      <alignment horizontal="center"/>
    </xf>
    <xf numFmtId="0" fontId="26" fillId="0" borderId="0" xfId="0" applyFont="1" applyFill="1" applyAlignment="1">
      <alignment horizontal="center"/>
    </xf>
    <xf numFmtId="49" fontId="0" fillId="0" borderId="0" xfId="0" applyNumberFormat="1" applyFont="1" applyFill="1" applyAlignment="1">
      <alignment/>
    </xf>
    <xf numFmtId="0" fontId="25" fillId="0" borderId="0" xfId="0" applyFont="1" applyFill="1" applyAlignment="1">
      <alignment horizontal="center"/>
    </xf>
    <xf numFmtId="0" fontId="30" fillId="0" borderId="0" xfId="0" applyFont="1" applyFill="1" applyAlignment="1">
      <alignment horizontal="left"/>
    </xf>
    <xf numFmtId="0" fontId="24" fillId="4" borderId="10" xfId="0" applyFont="1" applyFill="1" applyBorder="1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Fill="1" applyAlignment="1">
      <alignment horizontal="left"/>
    </xf>
    <xf numFmtId="0" fontId="24" fillId="4" borderId="12" xfId="0" applyFont="1" applyFill="1" applyBorder="1" applyAlignment="1">
      <alignment horizontal="center" vertical="center"/>
    </xf>
    <xf numFmtId="0" fontId="24" fillId="4" borderId="13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606.photobucket.com/albums/tt143/Ulahtonius/box773_18_29F_French_Fusiliers_in_Gratcoat.jpg" TargetMode="External" /><Relationship Id="rId2" Type="http://schemas.openxmlformats.org/officeDocument/2006/relationships/hyperlink" Target="http://i606.photobucket.com/albums/tt143/Ulahtonius/box773_26_French_Revolutions_Fusiliers.jpg" TargetMode="External" /><Relationship Id="rId3" Type="http://schemas.openxmlformats.org/officeDocument/2006/relationships/hyperlink" Target="http://i606.photobucket.com/albums/tt143/Ulahtonius/box773_30_Russian_Infantry_in_Greatcoat_m-a.jpg" TargetMode="External" /><Relationship Id="rId4" Type="http://schemas.openxmlformats.org/officeDocument/2006/relationships/hyperlink" Target="http://i606.photobucket.com/albums/tt143/Ulahtonius/box773_31_French_Elite_Light_infVoltiguers.jpg" TargetMode="External" /><Relationship Id="rId5" Type="http://schemas.openxmlformats.org/officeDocument/2006/relationships/hyperlink" Target="http://i606.photobucket.com/albums/tt143/Ulahtonius/box823_08b_British_Artillery_Guns.jpg" TargetMode="External" /><Relationship Id="rId6" Type="http://schemas.openxmlformats.org/officeDocument/2006/relationships/hyperlink" Target="http://i606.photobucket.com/albums/tt143/Ulahtonius/box87019FrenchMountedOfficersColonels.jpg" TargetMode="External" /><Relationship Id="rId7" Type="http://schemas.openxmlformats.org/officeDocument/2006/relationships/hyperlink" Target="http://i606.photobucket.com/albums/tt143/Ulahtonius/box87944BavarianArtilley-1.jpg" TargetMode="External" /><Relationship Id="rId8" Type="http://schemas.openxmlformats.org/officeDocument/2006/relationships/hyperlink" Target="http://i606.photobucket.com/albums/tt143/Ulahtonius/box87947PrussianArtillery-1.jpg" TargetMode="External" /><Relationship Id="rId9" Type="http://schemas.openxmlformats.org/officeDocument/2006/relationships/hyperlink" Target="http://i606.photobucket.com/albums/tt143/Ulahtonius/box87950FrenchMtdChasseursEliteCo-1.jpg" TargetMode="External" /><Relationship Id="rId10" Type="http://schemas.openxmlformats.org/officeDocument/2006/relationships/hyperlink" Target="http://i606.photobucket.com/albums/tt143/Ulahtonius/box884021F_2F_7FFrenchLineInfadv-1.jpg" TargetMode="External" /><Relationship Id="rId11" Type="http://schemas.openxmlformats.org/officeDocument/2006/relationships/hyperlink" Target="http://i606.photobucket.com/albums/tt143/Ulahtonius/box8841017FFrenchOldGuardChasseursmarching.jpg" TargetMode="External" /><Relationship Id="rId12" Type="http://schemas.openxmlformats.org/officeDocument/2006/relationships/hyperlink" Target="http://i606.photobucket.com/albums/tt143/Ulahtonius/box8841126FFrenchInfEliteCoCoveredshakoadv.jpg" TargetMode="External" /><Relationship Id="rId13" Type="http://schemas.openxmlformats.org/officeDocument/2006/relationships/hyperlink" Target="http://i606.photobucket.com/albums/tt143/Ulahtonius/box884322BCBritishLightCavalryinShako.jpg" TargetMode="External" /><Relationship Id="rId14" Type="http://schemas.openxmlformats.org/officeDocument/2006/relationships/hyperlink" Target="http://i606.photobucket.com/albums/tt143/Ulahtonius/box884338BCBritishGuardCavalry-1.jpg" TargetMode="External" /><Relationship Id="rId15" Type="http://schemas.openxmlformats.org/officeDocument/2006/relationships/hyperlink" Target="http://i606.photobucket.com/albums/tt143/Ulahtonius/box896-04-RN7-Russian-Grenadiers-in-Creatcoat.jpg" TargetMode="External" /><Relationship Id="rId16" Type="http://schemas.openxmlformats.org/officeDocument/2006/relationships/hyperlink" Target="http://i606.photobucket.com/albums/tt143/Ulahtonius/box896-06-Russian-Grenadiers-adv.jpg" TargetMode="External" /><Relationship Id="rId17" Type="http://schemas.openxmlformats.org/officeDocument/2006/relationships/hyperlink" Target="http://i606.photobucket.com/albums/tt143/Ulahtonius/box896-07-Russian-Jagers.jpg" TargetMode="External" /><Relationship Id="rId18" Type="http://schemas.openxmlformats.org/officeDocument/2006/relationships/hyperlink" Target="http://i606.photobucket.com/albums/tt143/Ulahtonius/box896-08-Russian-Guard-Pavlov-Grenadiers-adv.jpg" TargetMode="External" /><Relationship Id="rId19" Type="http://schemas.openxmlformats.org/officeDocument/2006/relationships/hyperlink" Target="http://i606.photobucket.com/albums/tt143/Ulahtonius/box896-09-Russian-Horse-Artillery.jpg" TargetMode="External" /><Relationship Id="rId20" Type="http://schemas.openxmlformats.org/officeDocument/2006/relationships/hyperlink" Target="http://i606.photobucket.com/albums/tt143/Ulahtonius/box896-10-Russian-Musketeers-or-Jagers-Firing.jpg" TargetMode="External" /><Relationship Id="rId21" Type="http://schemas.openxmlformats.org/officeDocument/2006/relationships/hyperlink" Target="http://i606.photobucket.com/albums/tt143/Ulahtonius/box896-12-Prussian-Uhlans.jpg" TargetMode="External" /><Relationship Id="rId22" Type="http://schemas.openxmlformats.org/officeDocument/2006/relationships/hyperlink" Target="http://i606.photobucket.com/albums/tt143/Ulahtonius/box896-13-French-Infantry-skirmishing.jpg" TargetMode="External" /><Relationship Id="rId23" Type="http://schemas.openxmlformats.org/officeDocument/2006/relationships/hyperlink" Target="http://i606.photobucket.com/albums/tt143/Ulahtonius/box896-17-French-Elite-Co-Voltiguers.jpg" TargetMode="External" /><Relationship Id="rId24" Type="http://schemas.openxmlformats.org/officeDocument/2006/relationships/hyperlink" Target="http://i606.photobucket.com/albums/tt143/Ulahtonius/box896-19-French-Line-inf-in-Greatcoat-adv.jpg" TargetMode="External" /><Relationship Id="rId25" Type="http://schemas.openxmlformats.org/officeDocument/2006/relationships/hyperlink" Target="http://i606.photobucket.com/albums/tt143/Ulahtonius/box896-20-French-Old-Guard-Grenadiers-adv.jpg" TargetMode="External" /><Relationship Id="rId26" Type="http://schemas.openxmlformats.org/officeDocument/2006/relationships/hyperlink" Target="http://i606.photobucket.com/albums/tt143/Ulahtonius/box896-21-French-Old-Guard-Grenadiers-marching.jpg" TargetMode="External" /><Relationship Id="rId27" Type="http://schemas.openxmlformats.org/officeDocument/2006/relationships/hyperlink" Target="http://i606.photobucket.com/albums/tt143/Ulahtonius/box896-22-French-Old-Guard-Grenadiers-adv.jpg" TargetMode="External" /><Relationship Id="rId28" Type="http://schemas.openxmlformats.org/officeDocument/2006/relationships/hyperlink" Target="http://i606.photobucket.com/albums/tt143/Ulahtonius/box896-25-Russian-Dragoons.jpg" TargetMode="External" /><Relationship Id="rId29" Type="http://schemas.openxmlformats.org/officeDocument/2006/relationships/hyperlink" Target="http://i606.photobucket.com/albums/tt143/Ulahtonius/box896-26-French-Line-Grenadiers-adv.jpg" TargetMode="External" /><Relationship Id="rId30" Type="http://schemas.openxmlformats.org/officeDocument/2006/relationships/hyperlink" Target="http://i606.photobucket.com/albums/tt143/Ulahtonius/box896-27-French-Line-Grenadiers-adv.jpg" TargetMode="External" /><Relationship Id="rId31" Type="http://schemas.openxmlformats.org/officeDocument/2006/relationships/hyperlink" Target="http://i606.photobucket.com/albums/tt143/Ulahtonius/box896-28-French-Elite-Co-adv.jpg" TargetMode="External" /><Relationship Id="rId32" Type="http://schemas.openxmlformats.org/officeDocument/2006/relationships/hyperlink" Target="http://i606.photobucket.com/albums/tt143/Ulahtonius/box896-34-French-Deads-Essex.jpg" TargetMode="External" /><Relationship Id="rId33" Type="http://schemas.openxmlformats.org/officeDocument/2006/relationships/hyperlink" Target="http://i606.photobucket.com/albums/tt143/Ulahtonius/box896-35-British-Horse-Guard.jpg" TargetMode="External" /><Relationship Id="rId3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3"/>
  <sheetViews>
    <sheetView tabSelected="1" zoomScalePageLayoutView="0" workbookViewId="0" topLeftCell="A7">
      <selection activeCell="F28" sqref="F28"/>
    </sheetView>
  </sheetViews>
  <sheetFormatPr defaultColWidth="9.140625" defaultRowHeight="12.75"/>
  <cols>
    <col min="1" max="2" width="10.7109375" style="4" customWidth="1"/>
    <col min="3" max="3" width="13.7109375" style="5" customWidth="1"/>
    <col min="4" max="4" width="50.7109375" style="6" customWidth="1"/>
    <col min="5" max="5" width="10.7109375" style="7" customWidth="1"/>
    <col min="6" max="6" width="20.7109375" style="44" customWidth="1"/>
  </cols>
  <sheetData>
    <row r="1" spans="1:6" ht="30" customHeight="1">
      <c r="A1" s="92" t="s">
        <v>14</v>
      </c>
      <c r="B1" s="93"/>
      <c r="C1" s="50" t="s">
        <v>15</v>
      </c>
      <c r="D1" s="50" t="s">
        <v>66</v>
      </c>
      <c r="E1" s="50" t="s">
        <v>1</v>
      </c>
      <c r="F1" s="50" t="s">
        <v>0</v>
      </c>
    </row>
    <row r="2" spans="3:6" ht="12.75">
      <c r="C2" s="65"/>
      <c r="F2" s="8"/>
    </row>
    <row r="3" spans="1:6" ht="12.75">
      <c r="A3" s="4">
        <v>773</v>
      </c>
      <c r="D3" s="66" t="s">
        <v>75</v>
      </c>
      <c r="E3" s="69">
        <f>SUM(E41:E45,E50:E51,E60:E62,E72:E75,E79:E85,E87:E88,E90:E91,E135:E155,E163:E174,E191:E197,E219:E221)</f>
        <v>203</v>
      </c>
      <c r="F3" s="8"/>
    </row>
    <row r="4" spans="1:6" ht="12.75">
      <c r="A4" s="4">
        <v>823</v>
      </c>
      <c r="D4" s="66" t="s">
        <v>76</v>
      </c>
      <c r="E4" s="71">
        <f>SUM(E15:E22,E47:E48,E103:E127,E157:E161)</f>
        <v>117</v>
      </c>
      <c r="F4" s="8"/>
    </row>
    <row r="5" spans="1:6" ht="12.75">
      <c r="A5" s="4">
        <v>870</v>
      </c>
      <c r="D5" s="66" t="s">
        <v>77</v>
      </c>
      <c r="E5" s="79">
        <v>0</v>
      </c>
      <c r="F5" s="8"/>
    </row>
    <row r="6" spans="1:6" ht="12.75">
      <c r="A6" s="4">
        <v>879</v>
      </c>
      <c r="D6" s="66" t="s">
        <v>78</v>
      </c>
      <c r="E6" s="73">
        <f>SUM(E129:E133,E69:E70,E185:E187,E199:E217,E225:E240)</f>
        <v>154</v>
      </c>
      <c r="F6" s="8"/>
    </row>
    <row r="7" spans="1:6" ht="12.75">
      <c r="A7" s="4">
        <v>884</v>
      </c>
      <c r="D7" s="66" t="s">
        <v>79</v>
      </c>
      <c r="E7" s="72">
        <f>SUM(E55:E56,E93:E99,E176:E181)</f>
        <v>46</v>
      </c>
      <c r="F7" s="8"/>
    </row>
    <row r="8" spans="1:6" ht="12.75">
      <c r="A8" s="4">
        <v>896</v>
      </c>
      <c r="D8" s="66" t="s">
        <v>81</v>
      </c>
      <c r="E8" s="76">
        <v>0</v>
      </c>
      <c r="F8" s="8"/>
    </row>
    <row r="9" spans="1:6" ht="12.75">
      <c r="A9" s="4">
        <v>990</v>
      </c>
      <c r="D9" s="66" t="s">
        <v>82</v>
      </c>
      <c r="E9" s="80">
        <f>SUM(E66:E67)</f>
        <v>4</v>
      </c>
      <c r="F9" s="8"/>
    </row>
    <row r="10" spans="1:6" ht="12.75">
      <c r="A10" s="4">
        <v>1043</v>
      </c>
      <c r="D10" s="66" t="s">
        <v>83</v>
      </c>
      <c r="E10" s="77">
        <v>0</v>
      </c>
      <c r="F10" s="8"/>
    </row>
    <row r="11" spans="1:6" ht="12.75">
      <c r="A11" s="4">
        <v>1398</v>
      </c>
      <c r="C11" s="65"/>
      <c r="D11" s="9"/>
      <c r="F11" s="8"/>
    </row>
    <row r="12" spans="1:6" ht="12.75">
      <c r="A12" s="10">
        <v>1442</v>
      </c>
      <c r="B12" s="9" t="s">
        <v>91</v>
      </c>
      <c r="C12" s="65"/>
      <c r="D12" s="9"/>
      <c r="F12" s="8"/>
    </row>
    <row r="13" spans="1:6" ht="12.75">
      <c r="A13" s="9"/>
      <c r="B13" s="9"/>
      <c r="C13" s="65"/>
      <c r="D13" s="55">
        <v>1442</v>
      </c>
      <c r="F13" s="8"/>
    </row>
    <row r="14" spans="1:6" ht="12.75">
      <c r="A14" s="9"/>
      <c r="B14" s="9"/>
      <c r="C14" s="65"/>
      <c r="D14" s="9"/>
      <c r="F14" s="8"/>
    </row>
    <row r="15" spans="1:6" s="90" customFormat="1" ht="12.75">
      <c r="A15" s="11">
        <v>1442</v>
      </c>
      <c r="B15" s="11">
        <v>2</v>
      </c>
      <c r="C15" s="71"/>
      <c r="D15" s="12" t="s">
        <v>92</v>
      </c>
      <c r="E15" s="13"/>
      <c r="F15" s="88"/>
    </row>
    <row r="16" spans="1:6" s="90" customFormat="1" ht="12.75">
      <c r="A16" s="11"/>
      <c r="B16" s="11"/>
      <c r="C16" s="71" t="s">
        <v>93</v>
      </c>
      <c r="D16" s="15" t="s">
        <v>94</v>
      </c>
      <c r="E16" s="13">
        <v>1</v>
      </c>
      <c r="F16" s="91"/>
    </row>
    <row r="17" spans="1:6" s="90" customFormat="1" ht="12.75">
      <c r="A17" s="11"/>
      <c r="B17" s="11"/>
      <c r="C17" s="71" t="s">
        <v>95</v>
      </c>
      <c r="D17" s="15" t="s">
        <v>96</v>
      </c>
      <c r="E17" s="13">
        <v>1</v>
      </c>
      <c r="F17" s="91"/>
    </row>
    <row r="18" spans="1:6" s="90" customFormat="1" ht="12.75">
      <c r="A18" s="11"/>
      <c r="B18" s="11"/>
      <c r="C18" s="71" t="s">
        <v>97</v>
      </c>
      <c r="D18" s="15" t="s">
        <v>98</v>
      </c>
      <c r="E18" s="13">
        <v>1</v>
      </c>
      <c r="F18" s="91"/>
    </row>
    <row r="19" spans="1:6" s="90" customFormat="1" ht="12.75">
      <c r="A19" s="11"/>
      <c r="B19" s="11"/>
      <c r="C19" s="71" t="s">
        <v>99</v>
      </c>
      <c r="D19" s="15" t="s">
        <v>100</v>
      </c>
      <c r="E19" s="13">
        <v>1</v>
      </c>
      <c r="F19" s="91"/>
    </row>
    <row r="20" spans="1:6" s="90" customFormat="1" ht="12.75">
      <c r="A20" s="11"/>
      <c r="B20" s="11"/>
      <c r="C20" s="71" t="s">
        <v>101</v>
      </c>
      <c r="D20" s="15" t="s">
        <v>102</v>
      </c>
      <c r="E20" s="13">
        <v>13</v>
      </c>
      <c r="F20" s="88" t="s">
        <v>104</v>
      </c>
    </row>
    <row r="21" spans="1:6" s="90" customFormat="1" ht="12.75">
      <c r="A21" s="11"/>
      <c r="B21" s="11"/>
      <c r="C21" s="71" t="s">
        <v>103</v>
      </c>
      <c r="D21" s="15" t="s">
        <v>12</v>
      </c>
      <c r="E21" s="13">
        <v>1</v>
      </c>
      <c r="F21" s="91"/>
    </row>
    <row r="22" spans="1:6" s="31" customFormat="1" ht="12.75">
      <c r="A22" s="85"/>
      <c r="B22" s="85"/>
      <c r="C22" s="86"/>
      <c r="D22" s="85"/>
      <c r="E22" s="87"/>
      <c r="F22" s="8"/>
    </row>
    <row r="23" spans="1:6" s="31" customFormat="1" ht="12.75">
      <c r="A23" s="11">
        <v>1442</v>
      </c>
      <c r="B23" s="11">
        <v>16</v>
      </c>
      <c r="C23" s="89"/>
      <c r="D23" s="12" t="s">
        <v>92</v>
      </c>
      <c r="E23" s="13"/>
      <c r="F23" s="8"/>
    </row>
    <row r="24" spans="1:6" s="31" customFormat="1" ht="12.75">
      <c r="A24" s="11"/>
      <c r="B24" s="11"/>
      <c r="C24" s="89" t="s">
        <v>93</v>
      </c>
      <c r="D24" s="15" t="s">
        <v>94</v>
      </c>
      <c r="E24" s="13">
        <v>1</v>
      </c>
      <c r="F24" s="8"/>
    </row>
    <row r="25" spans="1:6" s="31" customFormat="1" ht="12.75">
      <c r="A25" s="11"/>
      <c r="B25" s="11"/>
      <c r="C25" s="89" t="s">
        <v>95</v>
      </c>
      <c r="D25" s="15" t="s">
        <v>96</v>
      </c>
      <c r="E25" s="13">
        <v>1</v>
      </c>
      <c r="F25" s="8"/>
    </row>
    <row r="26" spans="1:6" s="31" customFormat="1" ht="12.75">
      <c r="A26" s="11"/>
      <c r="B26" s="11"/>
      <c r="C26" s="89" t="s">
        <v>97</v>
      </c>
      <c r="D26" s="15" t="s">
        <v>98</v>
      </c>
      <c r="E26" s="13">
        <v>1</v>
      </c>
      <c r="F26" s="8"/>
    </row>
    <row r="27" spans="1:6" s="31" customFormat="1" ht="12.75">
      <c r="A27" s="11"/>
      <c r="B27" s="11"/>
      <c r="C27" s="89" t="s">
        <v>99</v>
      </c>
      <c r="D27" s="15" t="s">
        <v>100</v>
      </c>
      <c r="E27" s="13">
        <v>1</v>
      </c>
      <c r="F27" s="8"/>
    </row>
    <row r="28" spans="1:6" s="31" customFormat="1" ht="12.75">
      <c r="A28" s="11"/>
      <c r="B28" s="11"/>
      <c r="C28" s="89" t="s">
        <v>101</v>
      </c>
      <c r="D28" s="15" t="s">
        <v>102</v>
      </c>
      <c r="E28" s="13">
        <v>19</v>
      </c>
      <c r="F28" s="8"/>
    </row>
    <row r="29" spans="1:6" s="31" customFormat="1" ht="12.75">
      <c r="A29" s="11"/>
      <c r="B29" s="11"/>
      <c r="C29" s="89" t="s">
        <v>103</v>
      </c>
      <c r="D29" s="15" t="s">
        <v>12</v>
      </c>
      <c r="E29" s="13">
        <v>1</v>
      </c>
      <c r="F29" s="8"/>
    </row>
    <row r="30" spans="1:6" s="31" customFormat="1" ht="12.75">
      <c r="A30" s="28"/>
      <c r="B30" s="28"/>
      <c r="C30" s="28"/>
      <c r="D30" s="37"/>
      <c r="E30" s="29"/>
      <c r="F30" s="8"/>
    </row>
    <row r="31" spans="1:6" s="31" customFormat="1" ht="12.75">
      <c r="A31" s="11">
        <v>1442</v>
      </c>
      <c r="B31" s="11">
        <v>17</v>
      </c>
      <c r="C31" s="89"/>
      <c r="D31" s="12" t="s">
        <v>92</v>
      </c>
      <c r="E31" s="13"/>
      <c r="F31" s="8"/>
    </row>
    <row r="32" spans="1:6" s="31" customFormat="1" ht="12.75">
      <c r="A32" s="11"/>
      <c r="B32" s="11"/>
      <c r="C32" s="89" t="s">
        <v>93</v>
      </c>
      <c r="D32" s="15" t="s">
        <v>94</v>
      </c>
      <c r="E32" s="13">
        <v>1</v>
      </c>
      <c r="F32" s="8"/>
    </row>
    <row r="33" spans="1:6" s="31" customFormat="1" ht="12.75">
      <c r="A33" s="11"/>
      <c r="B33" s="11"/>
      <c r="C33" s="89" t="s">
        <v>95</v>
      </c>
      <c r="D33" s="15" t="s">
        <v>96</v>
      </c>
      <c r="E33" s="13">
        <v>1</v>
      </c>
      <c r="F33" s="8"/>
    </row>
    <row r="34" spans="1:6" s="31" customFormat="1" ht="12.75">
      <c r="A34" s="11"/>
      <c r="B34" s="11"/>
      <c r="C34" s="89" t="s">
        <v>97</v>
      </c>
      <c r="D34" s="15" t="s">
        <v>98</v>
      </c>
      <c r="E34" s="13">
        <v>1</v>
      </c>
      <c r="F34" s="8"/>
    </row>
    <row r="35" spans="1:6" s="31" customFormat="1" ht="12.75">
      <c r="A35" s="11"/>
      <c r="B35" s="11"/>
      <c r="C35" s="89" t="s">
        <v>99</v>
      </c>
      <c r="D35" s="15" t="s">
        <v>100</v>
      </c>
      <c r="E35" s="13">
        <v>1</v>
      </c>
      <c r="F35" s="8"/>
    </row>
    <row r="36" spans="1:6" s="31" customFormat="1" ht="12.75">
      <c r="A36" s="11"/>
      <c r="B36" s="11"/>
      <c r="C36" s="89" t="s">
        <v>101</v>
      </c>
      <c r="D36" s="15" t="s">
        <v>102</v>
      </c>
      <c r="E36" s="13">
        <v>18</v>
      </c>
      <c r="F36" s="8"/>
    </row>
    <row r="37" spans="1:6" s="31" customFormat="1" ht="12.75">
      <c r="A37" s="11"/>
      <c r="B37" s="11"/>
      <c r="C37" s="89" t="s">
        <v>103</v>
      </c>
      <c r="D37" s="15" t="s">
        <v>12</v>
      </c>
      <c r="E37" s="13">
        <v>1</v>
      </c>
      <c r="F37" s="8"/>
    </row>
    <row r="38" spans="1:6" s="31" customFormat="1" ht="12.75">
      <c r="A38" s="85"/>
      <c r="B38" s="85"/>
      <c r="C38" s="86"/>
      <c r="D38" s="85"/>
      <c r="E38" s="87"/>
      <c r="F38" s="8"/>
    </row>
    <row r="39" spans="1:6" s="31" customFormat="1" ht="12.75">
      <c r="A39" s="85"/>
      <c r="B39" s="85"/>
      <c r="C39" s="86"/>
      <c r="D39" s="55">
        <v>773</v>
      </c>
      <c r="E39" s="87"/>
      <c r="F39" s="8"/>
    </row>
    <row r="40" spans="1:6" s="31" customFormat="1" ht="12.75">
      <c r="A40" s="85"/>
      <c r="B40" s="85"/>
      <c r="C40" s="86"/>
      <c r="D40" s="85"/>
      <c r="E40" s="87"/>
      <c r="F40" s="8"/>
    </row>
    <row r="41" spans="1:6" ht="12.75">
      <c r="A41" s="11">
        <v>773</v>
      </c>
      <c r="B41" s="11">
        <v>18</v>
      </c>
      <c r="C41" s="69" t="s">
        <v>54</v>
      </c>
      <c r="D41" s="12" t="s">
        <v>53</v>
      </c>
      <c r="E41" s="13"/>
      <c r="F41" s="14" t="s">
        <v>55</v>
      </c>
    </row>
    <row r="42" spans="1:6" ht="12.75">
      <c r="A42" s="11"/>
      <c r="B42" s="11"/>
      <c r="C42" s="69"/>
      <c r="D42" s="15" t="s">
        <v>3</v>
      </c>
      <c r="E42" s="13">
        <v>4</v>
      </c>
      <c r="F42" s="16" t="s">
        <v>56</v>
      </c>
    </row>
    <row r="43" spans="1:6" s="20" customFormat="1" ht="12.75">
      <c r="A43" s="17"/>
      <c r="B43" s="17"/>
      <c r="C43" s="17"/>
      <c r="D43" s="18"/>
      <c r="E43" s="19"/>
      <c r="F43" s="2"/>
    </row>
    <row r="44" spans="1:6" ht="12.75">
      <c r="A44" s="11">
        <v>773</v>
      </c>
      <c r="B44" s="11">
        <v>26</v>
      </c>
      <c r="C44" s="69" t="s">
        <v>54</v>
      </c>
      <c r="D44" s="12" t="s">
        <v>16</v>
      </c>
      <c r="E44" s="13"/>
      <c r="F44" s="21" t="s">
        <v>55</v>
      </c>
    </row>
    <row r="45" spans="1:6" ht="12.75">
      <c r="A45" s="11"/>
      <c r="B45" s="11"/>
      <c r="C45" s="69"/>
      <c r="D45" s="15" t="s">
        <v>3</v>
      </c>
      <c r="E45" s="13">
        <v>6</v>
      </c>
      <c r="F45" s="16" t="s">
        <v>56</v>
      </c>
    </row>
    <row r="46" spans="1:6" s="20" customFormat="1" ht="12.75">
      <c r="A46" s="17"/>
      <c r="B46" s="17"/>
      <c r="C46" s="17"/>
      <c r="D46" s="18"/>
      <c r="E46" s="19"/>
      <c r="F46" s="2"/>
    </row>
    <row r="47" spans="1:6" ht="12.75">
      <c r="A47" s="11">
        <v>773</v>
      </c>
      <c r="B47" s="11">
        <v>30</v>
      </c>
      <c r="C47" s="71" t="s">
        <v>54</v>
      </c>
      <c r="D47" s="12" t="s">
        <v>17</v>
      </c>
      <c r="E47" s="13"/>
      <c r="F47" s="21" t="s">
        <v>55</v>
      </c>
    </row>
    <row r="48" spans="1:6" ht="12.75">
      <c r="A48" s="11"/>
      <c r="B48" s="11"/>
      <c r="C48" s="71"/>
      <c r="D48" s="15" t="s">
        <v>3</v>
      </c>
      <c r="E48" s="13">
        <v>4</v>
      </c>
      <c r="F48" s="22"/>
    </row>
    <row r="49" spans="3:6" ht="12.75">
      <c r="C49" s="4"/>
      <c r="D49" s="23"/>
      <c r="E49" s="6"/>
      <c r="F49" s="24"/>
    </row>
    <row r="50" spans="1:6" ht="12.75">
      <c r="A50" s="11">
        <v>773</v>
      </c>
      <c r="B50" s="11">
        <v>31</v>
      </c>
      <c r="C50" s="69" t="s">
        <v>54</v>
      </c>
      <c r="D50" s="12" t="s">
        <v>18</v>
      </c>
      <c r="E50" s="13"/>
      <c r="F50" s="25" t="s">
        <v>55</v>
      </c>
    </row>
    <row r="51" spans="1:6" ht="12.75">
      <c r="A51" s="11"/>
      <c r="B51" s="11"/>
      <c r="C51" s="69"/>
      <c r="D51" s="15" t="s">
        <v>3</v>
      </c>
      <c r="E51" s="13">
        <v>6</v>
      </c>
      <c r="F51" s="22"/>
    </row>
    <row r="52" ht="12.75">
      <c r="F52" s="8"/>
    </row>
    <row r="53" spans="4:6" ht="12.75">
      <c r="D53" s="55">
        <v>823</v>
      </c>
      <c r="F53" s="8"/>
    </row>
    <row r="54" ht="12.75">
      <c r="F54" s="8"/>
    </row>
    <row r="55" spans="1:6" ht="12.75">
      <c r="A55" s="11">
        <v>823</v>
      </c>
      <c r="B55" s="11" t="s">
        <v>19</v>
      </c>
      <c r="C55" s="75"/>
      <c r="D55" s="12" t="s">
        <v>57</v>
      </c>
      <c r="E55" s="26"/>
      <c r="F55" s="25" t="s">
        <v>55</v>
      </c>
    </row>
    <row r="56" spans="1:6" ht="12.75">
      <c r="A56" s="11"/>
      <c r="B56" s="11"/>
      <c r="C56" s="75"/>
      <c r="D56" s="27" t="s">
        <v>20</v>
      </c>
      <c r="E56" s="13">
        <v>2</v>
      </c>
      <c r="F56" s="1"/>
    </row>
    <row r="57" spans="2:6" ht="12.75">
      <c r="B57" s="28"/>
      <c r="C57" s="29"/>
      <c r="D57" s="30"/>
      <c r="E57" s="31"/>
      <c r="F57" s="32"/>
    </row>
    <row r="58" spans="4:6" ht="12.75">
      <c r="D58" s="55">
        <v>870</v>
      </c>
      <c r="F58" s="8"/>
    </row>
    <row r="59" ht="12.75">
      <c r="F59" s="8"/>
    </row>
    <row r="60" spans="1:6" ht="12.75">
      <c r="A60" s="11">
        <v>870</v>
      </c>
      <c r="B60" s="11">
        <v>19</v>
      </c>
      <c r="C60" s="69"/>
      <c r="D60" s="12" t="s">
        <v>22</v>
      </c>
      <c r="E60" s="26"/>
      <c r="F60" s="25" t="s">
        <v>55</v>
      </c>
    </row>
    <row r="61" spans="1:6" ht="12.75">
      <c r="A61" s="11"/>
      <c r="B61" s="11"/>
      <c r="C61" s="69"/>
      <c r="D61" s="27" t="s">
        <v>5</v>
      </c>
      <c r="E61" s="26">
        <v>2</v>
      </c>
      <c r="F61" s="1"/>
    </row>
    <row r="62" spans="1:6" ht="12.75">
      <c r="A62" s="11"/>
      <c r="B62" s="11"/>
      <c r="C62" s="69"/>
      <c r="D62" s="27" t="s">
        <v>6</v>
      </c>
      <c r="E62" s="26">
        <v>2</v>
      </c>
      <c r="F62" s="34"/>
    </row>
    <row r="63" ht="12.75">
      <c r="F63" s="8"/>
    </row>
    <row r="64" spans="4:6" ht="12.75">
      <c r="D64" s="55">
        <v>879</v>
      </c>
      <c r="F64" s="8"/>
    </row>
    <row r="65" ht="12.75">
      <c r="F65" s="8"/>
    </row>
    <row r="66" spans="1:6" ht="12.75">
      <c r="A66" s="11">
        <v>879</v>
      </c>
      <c r="B66" s="11">
        <v>44</v>
      </c>
      <c r="C66" s="78"/>
      <c r="D66" s="12" t="s">
        <v>58</v>
      </c>
      <c r="E66" s="13"/>
      <c r="F66" s="33" t="s">
        <v>55</v>
      </c>
    </row>
    <row r="67" spans="1:6" ht="12.75">
      <c r="A67" s="11"/>
      <c r="B67" s="11"/>
      <c r="C67" s="78"/>
      <c r="D67" s="15" t="s">
        <v>7</v>
      </c>
      <c r="E67" s="13">
        <v>4</v>
      </c>
      <c r="F67" s="36"/>
    </row>
    <row r="68" spans="1:6" s="20" customFormat="1" ht="12.75">
      <c r="A68" s="17"/>
      <c r="B68" s="17"/>
      <c r="C68" s="17"/>
      <c r="D68" s="18"/>
      <c r="E68" s="19"/>
      <c r="F68" s="3"/>
    </row>
    <row r="69" spans="1:6" ht="12.75">
      <c r="A69" s="11">
        <v>879</v>
      </c>
      <c r="B69" s="11">
        <v>47</v>
      </c>
      <c r="C69" s="67"/>
      <c r="D69" s="12" t="s">
        <v>24</v>
      </c>
      <c r="E69" s="13"/>
      <c r="F69" s="39" t="s">
        <v>55</v>
      </c>
    </row>
    <row r="70" spans="1:6" ht="12.75">
      <c r="A70" s="40"/>
      <c r="B70" s="40"/>
      <c r="C70" s="67"/>
      <c r="D70" s="41" t="s">
        <v>7</v>
      </c>
      <c r="E70" s="42">
        <v>3</v>
      </c>
      <c r="F70" s="36"/>
    </row>
    <row r="71" spans="3:6" ht="12.75">
      <c r="C71" s="4"/>
      <c r="D71" s="23"/>
      <c r="E71" s="6"/>
      <c r="F71" s="24"/>
    </row>
    <row r="72" spans="1:6" ht="12.75">
      <c r="A72" s="11">
        <v>879</v>
      </c>
      <c r="B72" s="11">
        <v>50</v>
      </c>
      <c r="C72" s="69"/>
      <c r="D72" s="12" t="s">
        <v>25</v>
      </c>
      <c r="E72" s="13"/>
      <c r="F72" s="25" t="s">
        <v>55</v>
      </c>
    </row>
    <row r="73" spans="1:6" ht="12.75">
      <c r="A73" s="11"/>
      <c r="B73" s="11"/>
      <c r="C73" s="69"/>
      <c r="D73" s="15" t="s">
        <v>2</v>
      </c>
      <c r="E73" s="13">
        <v>1</v>
      </c>
      <c r="F73" s="36"/>
    </row>
    <row r="74" spans="1:6" ht="12.75">
      <c r="A74" s="11"/>
      <c r="B74" s="11"/>
      <c r="C74" s="69"/>
      <c r="D74" s="15" t="s">
        <v>5</v>
      </c>
      <c r="E74" s="13">
        <v>4</v>
      </c>
      <c r="F74" s="43"/>
    </row>
    <row r="75" spans="1:6" ht="12.75">
      <c r="A75" s="11"/>
      <c r="B75" s="11"/>
      <c r="C75" s="69"/>
      <c r="D75" s="15" t="s">
        <v>6</v>
      </c>
      <c r="E75" s="13">
        <v>5</v>
      </c>
      <c r="F75" s="43"/>
    </row>
    <row r="76" ht="12.75">
      <c r="F76" s="8"/>
    </row>
    <row r="77" spans="4:6" ht="12.75">
      <c r="D77" s="55">
        <v>884</v>
      </c>
      <c r="F77" s="8"/>
    </row>
    <row r="78" ht="12.75">
      <c r="F78" s="24"/>
    </row>
    <row r="79" spans="1:6" ht="12.75">
      <c r="A79" s="11">
        <v>884</v>
      </c>
      <c r="B79" s="11">
        <v>2</v>
      </c>
      <c r="C79" s="69" t="s">
        <v>54</v>
      </c>
      <c r="D79" s="12" t="s">
        <v>26</v>
      </c>
      <c r="E79" s="13"/>
      <c r="F79" s="25" t="s">
        <v>55</v>
      </c>
    </row>
    <row r="80" spans="1:6" ht="12.75">
      <c r="A80" s="11"/>
      <c r="B80" s="11"/>
      <c r="C80" s="69"/>
      <c r="D80" s="15" t="s">
        <v>2</v>
      </c>
      <c r="E80" s="13">
        <v>1</v>
      </c>
      <c r="F80" s="1"/>
    </row>
    <row r="81" spans="1:6" ht="12.75">
      <c r="A81" s="11"/>
      <c r="B81" s="11"/>
      <c r="C81" s="69"/>
      <c r="D81" s="15" t="s">
        <v>27</v>
      </c>
      <c r="E81" s="13">
        <v>1</v>
      </c>
      <c r="F81" s="1"/>
    </row>
    <row r="82" spans="1:6" ht="12.75">
      <c r="A82" s="11"/>
      <c r="B82" s="11"/>
      <c r="C82" s="69"/>
      <c r="D82" s="15" t="s">
        <v>10</v>
      </c>
      <c r="E82" s="13">
        <v>1</v>
      </c>
      <c r="F82" s="1"/>
    </row>
    <row r="83" spans="1:6" ht="12.75">
      <c r="A83" s="11"/>
      <c r="B83" s="11"/>
      <c r="C83" s="69"/>
      <c r="D83" s="15" t="s">
        <v>11</v>
      </c>
      <c r="E83" s="13">
        <v>13</v>
      </c>
      <c r="F83" s="1"/>
    </row>
    <row r="84" spans="1:6" ht="12.75">
      <c r="A84" s="11"/>
      <c r="B84" s="11"/>
      <c r="C84" s="69"/>
      <c r="D84" s="15" t="s">
        <v>28</v>
      </c>
      <c r="E84" s="13">
        <v>4</v>
      </c>
      <c r="F84" s="1"/>
    </row>
    <row r="85" spans="1:6" ht="12.75">
      <c r="A85" s="11"/>
      <c r="B85" s="11"/>
      <c r="C85" s="69"/>
      <c r="D85" s="15" t="s">
        <v>29</v>
      </c>
      <c r="E85" s="13">
        <v>4</v>
      </c>
      <c r="F85" s="1"/>
    </row>
    <row r="86" spans="2:6" ht="12.75">
      <c r="B86" s="28"/>
      <c r="C86" s="28"/>
      <c r="D86" s="37"/>
      <c r="E86" s="38"/>
      <c r="F86" s="24"/>
    </row>
    <row r="87" spans="1:6" ht="12.75">
      <c r="A87" s="11">
        <v>884</v>
      </c>
      <c r="B87" s="11">
        <v>10</v>
      </c>
      <c r="C87" s="69" t="s">
        <v>54</v>
      </c>
      <c r="D87" s="12" t="s">
        <v>30</v>
      </c>
      <c r="E87" s="13"/>
      <c r="F87" s="33" t="s">
        <v>55</v>
      </c>
    </row>
    <row r="88" spans="1:6" ht="12.75">
      <c r="A88" s="11"/>
      <c r="B88" s="11"/>
      <c r="C88" s="69"/>
      <c r="D88" s="15" t="s">
        <v>3</v>
      </c>
      <c r="E88" s="13">
        <v>8</v>
      </c>
      <c r="F88" s="1"/>
    </row>
    <row r="89" spans="3:6" ht="12.75">
      <c r="C89" s="4"/>
      <c r="D89" s="23"/>
      <c r="E89" s="6"/>
      <c r="F89" s="24"/>
    </row>
    <row r="90" spans="1:6" ht="12.75">
      <c r="A90" s="11">
        <v>884</v>
      </c>
      <c r="B90" s="11">
        <v>11</v>
      </c>
      <c r="C90" s="69" t="s">
        <v>54</v>
      </c>
      <c r="D90" s="12" t="s">
        <v>31</v>
      </c>
      <c r="E90" s="13"/>
      <c r="F90" s="25" t="s">
        <v>55</v>
      </c>
    </row>
    <row r="91" spans="1:6" ht="12.75">
      <c r="A91" s="11"/>
      <c r="B91" s="11"/>
      <c r="C91" s="69"/>
      <c r="D91" s="15" t="s">
        <v>3</v>
      </c>
      <c r="E91" s="13">
        <v>16</v>
      </c>
      <c r="F91" s="1"/>
    </row>
    <row r="92" spans="2:5" ht="12.75">
      <c r="B92" s="28"/>
      <c r="C92" s="28"/>
      <c r="D92" s="37"/>
      <c r="E92" s="38"/>
    </row>
    <row r="93" spans="1:6" ht="12.75">
      <c r="A93" s="11">
        <v>884</v>
      </c>
      <c r="B93" s="11">
        <v>32</v>
      </c>
      <c r="C93" s="72" t="s">
        <v>54</v>
      </c>
      <c r="D93" s="12" t="s">
        <v>32</v>
      </c>
      <c r="E93" s="13"/>
      <c r="F93" s="33" t="s">
        <v>55</v>
      </c>
    </row>
    <row r="94" spans="1:6" ht="12.75">
      <c r="A94" s="11"/>
      <c r="B94" s="11"/>
      <c r="C94" s="72"/>
      <c r="D94" s="15" t="s">
        <v>5</v>
      </c>
      <c r="E94" s="13">
        <v>7</v>
      </c>
      <c r="F94" s="1"/>
    </row>
    <row r="95" spans="1:6" ht="12.75">
      <c r="A95" s="11"/>
      <c r="B95" s="11"/>
      <c r="C95" s="72"/>
      <c r="D95" s="15" t="s">
        <v>6</v>
      </c>
      <c r="E95" s="13">
        <v>7</v>
      </c>
      <c r="F95" s="45"/>
    </row>
    <row r="96" spans="3:6" ht="12.75">
      <c r="C96" s="4"/>
      <c r="D96" s="23"/>
      <c r="E96" s="6"/>
      <c r="F96" s="2"/>
    </row>
    <row r="97" spans="1:6" ht="12.75">
      <c r="A97" s="11">
        <v>884</v>
      </c>
      <c r="B97" s="11">
        <v>33</v>
      </c>
      <c r="C97" s="72" t="s">
        <v>54</v>
      </c>
      <c r="D97" s="12" t="s">
        <v>33</v>
      </c>
      <c r="E97" s="13"/>
      <c r="F97" s="33" t="s">
        <v>55</v>
      </c>
    </row>
    <row r="98" spans="1:5" ht="12.75">
      <c r="A98" s="11"/>
      <c r="B98" s="11"/>
      <c r="C98" s="72"/>
      <c r="D98" s="15" t="s">
        <v>5</v>
      </c>
      <c r="E98" s="13">
        <v>2</v>
      </c>
    </row>
    <row r="99" spans="1:6" ht="12.75">
      <c r="A99" s="11"/>
      <c r="B99" s="11"/>
      <c r="C99" s="72"/>
      <c r="D99" s="15" t="s">
        <v>6</v>
      </c>
      <c r="E99" s="13">
        <v>2</v>
      </c>
      <c r="F99" s="43"/>
    </row>
    <row r="100" ht="12.75">
      <c r="F100" s="8"/>
    </row>
    <row r="101" spans="4:6" ht="12.75">
      <c r="D101" s="55">
        <v>896</v>
      </c>
      <c r="F101" s="8"/>
    </row>
    <row r="102" ht="12.75">
      <c r="F102" s="24"/>
    </row>
    <row r="103" spans="1:6" ht="12.75">
      <c r="A103" s="11">
        <v>896</v>
      </c>
      <c r="B103" s="11">
        <v>3</v>
      </c>
      <c r="C103" s="71" t="s">
        <v>59</v>
      </c>
      <c r="D103" s="12" t="s">
        <v>35</v>
      </c>
      <c r="E103" s="13"/>
      <c r="F103" s="25" t="s">
        <v>55</v>
      </c>
    </row>
    <row r="104" spans="1:6" ht="12.75">
      <c r="A104" s="11"/>
      <c r="B104" s="11"/>
      <c r="C104" s="71"/>
      <c r="D104" s="15" t="s">
        <v>3</v>
      </c>
      <c r="E104" s="13">
        <v>5</v>
      </c>
      <c r="F104" s="1"/>
    </row>
    <row r="105" spans="3:6" ht="12.75">
      <c r="C105" s="4"/>
      <c r="D105" s="23"/>
      <c r="E105" s="6"/>
      <c r="F105" s="24"/>
    </row>
    <row r="106" spans="1:6" ht="12.75">
      <c r="A106" s="11">
        <v>896</v>
      </c>
      <c r="B106" s="11">
        <v>4</v>
      </c>
      <c r="C106" s="71" t="s">
        <v>59</v>
      </c>
      <c r="D106" s="12" t="s">
        <v>60</v>
      </c>
      <c r="E106" s="13"/>
      <c r="F106" s="25" t="s">
        <v>55</v>
      </c>
    </row>
    <row r="107" spans="1:6" ht="12.75">
      <c r="A107" s="11"/>
      <c r="B107" s="11"/>
      <c r="C107" s="71"/>
      <c r="D107" s="15" t="s">
        <v>3</v>
      </c>
      <c r="E107" s="13">
        <v>5</v>
      </c>
      <c r="F107" s="46"/>
    </row>
    <row r="108" spans="1:6" ht="12.75">
      <c r="A108" s="17"/>
      <c r="B108" s="17"/>
      <c r="C108" s="17"/>
      <c r="D108" s="18"/>
      <c r="E108" s="19"/>
      <c r="F108" s="1"/>
    </row>
    <row r="109" spans="1:6" ht="12.75">
      <c r="A109" s="11">
        <v>896</v>
      </c>
      <c r="B109" s="11">
        <v>6</v>
      </c>
      <c r="C109" s="71"/>
      <c r="D109" s="12" t="s">
        <v>34</v>
      </c>
      <c r="E109" s="13"/>
      <c r="F109" s="39" t="s">
        <v>55</v>
      </c>
    </row>
    <row r="110" spans="1:6" ht="12.75">
      <c r="A110" s="11"/>
      <c r="B110" s="11"/>
      <c r="C110" s="71"/>
      <c r="D110" s="15" t="s">
        <v>2</v>
      </c>
      <c r="E110" s="13">
        <v>1</v>
      </c>
      <c r="F110" s="1"/>
    </row>
    <row r="111" spans="1:6" ht="12.75">
      <c r="A111" s="11"/>
      <c r="B111" s="11"/>
      <c r="C111" s="71"/>
      <c r="D111" s="15" t="s">
        <v>61</v>
      </c>
      <c r="E111" s="13">
        <v>1</v>
      </c>
      <c r="F111" s="1"/>
    </row>
    <row r="112" spans="1:6" ht="12.75">
      <c r="A112" s="11"/>
      <c r="B112" s="11"/>
      <c r="C112" s="71"/>
      <c r="D112" s="15" t="s">
        <v>23</v>
      </c>
      <c r="E112" s="13">
        <v>1</v>
      </c>
      <c r="F112" s="1"/>
    </row>
    <row r="113" spans="1:6" ht="12.75">
      <c r="A113" s="11"/>
      <c r="B113" s="11"/>
      <c r="C113" s="71"/>
      <c r="D113" s="15" t="s">
        <v>10</v>
      </c>
      <c r="E113" s="13">
        <v>1</v>
      </c>
      <c r="F113" s="1"/>
    </row>
    <row r="114" spans="1:6" ht="12.75">
      <c r="A114" s="11"/>
      <c r="B114" s="11"/>
      <c r="C114" s="71"/>
      <c r="D114" s="15" t="s">
        <v>28</v>
      </c>
      <c r="E114" s="13">
        <v>14</v>
      </c>
      <c r="F114" s="1"/>
    </row>
    <row r="115" spans="3:6" ht="12.75">
      <c r="C115" s="4"/>
      <c r="D115" s="23"/>
      <c r="E115" s="6"/>
      <c r="F115" s="24"/>
    </row>
    <row r="116" spans="1:6" ht="12.75">
      <c r="A116" s="11">
        <v>896</v>
      </c>
      <c r="B116" s="11">
        <v>7</v>
      </c>
      <c r="C116" s="71"/>
      <c r="D116" s="12" t="s">
        <v>62</v>
      </c>
      <c r="E116" s="13"/>
      <c r="F116" s="25" t="s">
        <v>55</v>
      </c>
    </row>
    <row r="117" spans="1:6" ht="12.75">
      <c r="A117" s="11"/>
      <c r="B117" s="11"/>
      <c r="C117" s="71"/>
      <c r="D117" s="15" t="s">
        <v>2</v>
      </c>
      <c r="E117" s="13">
        <v>1</v>
      </c>
      <c r="F117" s="1"/>
    </row>
    <row r="118" spans="1:6" ht="12.75">
      <c r="A118" s="11"/>
      <c r="B118" s="11"/>
      <c r="C118" s="71"/>
      <c r="D118" s="15" t="s">
        <v>3</v>
      </c>
      <c r="E118" s="13">
        <v>9</v>
      </c>
      <c r="F118" s="1"/>
    </row>
    <row r="119" spans="3:6" ht="12.75">
      <c r="C119" s="4"/>
      <c r="D119" s="23"/>
      <c r="E119" s="6"/>
      <c r="F119" s="24"/>
    </row>
    <row r="120" spans="1:6" ht="12.75">
      <c r="A120" s="11">
        <v>896</v>
      </c>
      <c r="B120" s="11">
        <v>8</v>
      </c>
      <c r="C120" s="71"/>
      <c r="D120" s="12" t="s">
        <v>36</v>
      </c>
      <c r="E120" s="13"/>
      <c r="F120" s="25" t="s">
        <v>55</v>
      </c>
    </row>
    <row r="121" spans="1:6" ht="12.75">
      <c r="A121" s="11"/>
      <c r="B121" s="11"/>
      <c r="C121" s="71"/>
      <c r="D121" s="15" t="s">
        <v>3</v>
      </c>
      <c r="E121" s="13">
        <v>14</v>
      </c>
      <c r="F121" s="1"/>
    </row>
    <row r="122" spans="3:6" ht="12.75">
      <c r="C122" s="4"/>
      <c r="D122" s="23"/>
      <c r="E122" s="6"/>
      <c r="F122" s="24"/>
    </row>
    <row r="123" spans="1:6" ht="12.75">
      <c r="A123" s="11">
        <v>896</v>
      </c>
      <c r="B123" s="11">
        <v>9</v>
      </c>
      <c r="C123" s="71"/>
      <c r="D123" s="12" t="s">
        <v>37</v>
      </c>
      <c r="E123" s="13"/>
      <c r="F123" s="25" t="s">
        <v>55</v>
      </c>
    </row>
    <row r="124" spans="1:6" ht="12.75">
      <c r="A124" s="11"/>
      <c r="B124" s="11"/>
      <c r="C124" s="71"/>
      <c r="D124" s="15" t="s">
        <v>7</v>
      </c>
      <c r="E124" s="13">
        <v>8</v>
      </c>
      <c r="F124" s="1"/>
    </row>
    <row r="125" spans="3:6" ht="12.75">
      <c r="C125" s="4"/>
      <c r="D125" s="23"/>
      <c r="E125" s="6"/>
      <c r="F125" s="24"/>
    </row>
    <row r="126" spans="1:6" ht="12.75">
      <c r="A126" s="11">
        <v>896</v>
      </c>
      <c r="B126" s="11">
        <v>10</v>
      </c>
      <c r="C126" s="71"/>
      <c r="D126" s="12" t="s">
        <v>63</v>
      </c>
      <c r="E126" s="13"/>
      <c r="F126" s="25" t="s">
        <v>55</v>
      </c>
    </row>
    <row r="127" spans="1:6" ht="12.75">
      <c r="A127" s="11"/>
      <c r="B127" s="11"/>
      <c r="C127" s="71"/>
      <c r="D127" s="15" t="s">
        <v>3</v>
      </c>
      <c r="E127" s="13">
        <v>12</v>
      </c>
      <c r="F127" s="1"/>
    </row>
    <row r="128" spans="1:6" s="20" customFormat="1" ht="12.75">
      <c r="A128" s="17"/>
      <c r="B128" s="17"/>
      <c r="C128" s="17"/>
      <c r="D128" s="18"/>
      <c r="E128" s="19"/>
      <c r="F128" s="3"/>
    </row>
    <row r="129" spans="1:6" ht="12.75">
      <c r="A129" s="11">
        <v>896</v>
      </c>
      <c r="B129" s="11">
        <v>12</v>
      </c>
      <c r="C129" s="67"/>
      <c r="D129" s="12" t="s">
        <v>72</v>
      </c>
      <c r="E129" s="13"/>
      <c r="F129" s="21" t="s">
        <v>55</v>
      </c>
    </row>
    <row r="130" spans="1:6" ht="12.75">
      <c r="A130" s="40"/>
      <c r="B130" s="40"/>
      <c r="C130" s="67"/>
      <c r="D130" s="41" t="s">
        <v>2</v>
      </c>
      <c r="E130" s="42">
        <v>1</v>
      </c>
      <c r="F130" s="1"/>
    </row>
    <row r="131" spans="1:6" ht="12.75">
      <c r="A131" s="11"/>
      <c r="B131" s="11"/>
      <c r="C131" s="67"/>
      <c r="D131" s="15" t="s">
        <v>9</v>
      </c>
      <c r="E131" s="13">
        <v>1</v>
      </c>
      <c r="F131" s="1"/>
    </row>
    <row r="132" spans="1:6" ht="12.75">
      <c r="A132" s="11"/>
      <c r="B132" s="11"/>
      <c r="C132" s="67"/>
      <c r="D132" s="15" t="s">
        <v>5</v>
      </c>
      <c r="E132" s="47">
        <v>5</v>
      </c>
      <c r="F132" s="48" t="s">
        <v>50</v>
      </c>
    </row>
    <row r="133" spans="1:6" ht="12.75">
      <c r="A133" s="11"/>
      <c r="B133" s="11"/>
      <c r="C133" s="67"/>
      <c r="D133" s="15" t="s">
        <v>6</v>
      </c>
      <c r="E133" s="13">
        <v>7</v>
      </c>
      <c r="F133" s="1"/>
    </row>
    <row r="134" spans="3:6" ht="12.75">
      <c r="C134" s="4"/>
      <c r="D134" s="23"/>
      <c r="E134" s="6"/>
      <c r="F134" s="24"/>
    </row>
    <row r="135" spans="1:6" ht="12.75">
      <c r="A135" s="11">
        <v>896</v>
      </c>
      <c r="B135" s="11">
        <v>13</v>
      </c>
      <c r="C135" s="69"/>
      <c r="D135" s="12" t="s">
        <v>38</v>
      </c>
      <c r="E135" s="13"/>
      <c r="F135" s="25" t="s">
        <v>55</v>
      </c>
    </row>
    <row r="136" spans="1:6" ht="12.75">
      <c r="A136" s="11"/>
      <c r="B136" s="11"/>
      <c r="C136" s="69"/>
      <c r="D136" s="15" t="s">
        <v>39</v>
      </c>
      <c r="E136" s="13">
        <v>6</v>
      </c>
      <c r="F136" s="1"/>
    </row>
    <row r="137" spans="1:6" ht="12.75">
      <c r="A137" s="11"/>
      <c r="B137" s="11"/>
      <c r="C137" s="69"/>
      <c r="D137" s="15" t="s">
        <v>40</v>
      </c>
      <c r="E137" s="13">
        <v>1</v>
      </c>
      <c r="F137" s="43"/>
    </row>
    <row r="138" spans="3:6" ht="12.75">
      <c r="C138" s="4"/>
      <c r="D138" s="23"/>
      <c r="E138" s="6"/>
      <c r="F138" s="49"/>
    </row>
    <row r="139" spans="1:6" ht="12.75">
      <c r="A139" s="11">
        <v>896</v>
      </c>
      <c r="B139" s="11">
        <v>17</v>
      </c>
      <c r="C139" s="69"/>
      <c r="D139" s="12" t="s">
        <v>41</v>
      </c>
      <c r="E139" s="13"/>
      <c r="F139" s="25" t="s">
        <v>55</v>
      </c>
    </row>
    <row r="140" spans="1:6" ht="12.75">
      <c r="A140" s="11"/>
      <c r="B140" s="11"/>
      <c r="C140" s="69"/>
      <c r="D140" s="15" t="s">
        <v>3</v>
      </c>
      <c r="E140" s="13">
        <v>18</v>
      </c>
      <c r="F140" s="46"/>
    </row>
    <row r="141" spans="3:6" ht="12.75">
      <c r="C141" s="4"/>
      <c r="D141" s="23"/>
      <c r="E141" s="6"/>
      <c r="F141" s="24"/>
    </row>
    <row r="142" spans="1:6" ht="12.75">
      <c r="A142" s="11">
        <v>896</v>
      </c>
      <c r="B142" s="11">
        <v>19</v>
      </c>
      <c r="C142" s="69"/>
      <c r="D142" s="12" t="s">
        <v>42</v>
      </c>
      <c r="E142" s="13"/>
      <c r="F142" s="25" t="s">
        <v>55</v>
      </c>
    </row>
    <row r="143" spans="1:6" ht="12.75">
      <c r="A143" s="11"/>
      <c r="B143" s="11"/>
      <c r="C143" s="69"/>
      <c r="D143" s="15" t="s">
        <v>2</v>
      </c>
      <c r="E143" s="13">
        <v>1</v>
      </c>
      <c r="F143" s="1"/>
    </row>
    <row r="144" spans="1:6" ht="12.75">
      <c r="A144" s="11"/>
      <c r="B144" s="11"/>
      <c r="C144" s="69"/>
      <c r="D144" s="15" t="s">
        <v>8</v>
      </c>
      <c r="E144" s="13">
        <v>1</v>
      </c>
      <c r="F144" s="43"/>
    </row>
    <row r="145" spans="1:6" ht="12.75">
      <c r="A145" s="11"/>
      <c r="B145" s="11"/>
      <c r="C145" s="69"/>
      <c r="D145" s="15" t="s">
        <v>10</v>
      </c>
      <c r="E145" s="47">
        <v>1</v>
      </c>
      <c r="F145" s="48" t="s">
        <v>51</v>
      </c>
    </row>
    <row r="146" spans="1:6" ht="12.75">
      <c r="A146" s="11"/>
      <c r="B146" s="11"/>
      <c r="C146" s="69"/>
      <c r="D146" s="15" t="s">
        <v>3</v>
      </c>
      <c r="E146" s="13">
        <v>4</v>
      </c>
      <c r="F146" s="43"/>
    </row>
    <row r="147" spans="2:6" ht="12.75">
      <c r="B147" s="28"/>
      <c r="C147" s="28"/>
      <c r="D147" s="37"/>
      <c r="E147" s="38"/>
      <c r="F147" s="24"/>
    </row>
    <row r="148" spans="1:6" ht="12.75">
      <c r="A148" s="11">
        <v>896</v>
      </c>
      <c r="B148" s="11">
        <v>20</v>
      </c>
      <c r="C148" s="69"/>
      <c r="D148" s="12" t="s">
        <v>43</v>
      </c>
      <c r="E148" s="13"/>
      <c r="F148" s="33" t="s">
        <v>55</v>
      </c>
    </row>
    <row r="149" spans="1:6" ht="12.75">
      <c r="A149" s="11"/>
      <c r="B149" s="11"/>
      <c r="C149" s="69"/>
      <c r="D149" s="15" t="s">
        <v>3</v>
      </c>
      <c r="E149" s="13">
        <v>6</v>
      </c>
      <c r="F149" s="1"/>
    </row>
    <row r="150" spans="3:6" ht="12.75">
      <c r="C150" s="4"/>
      <c r="D150" s="23"/>
      <c r="E150" s="6"/>
      <c r="F150" s="24"/>
    </row>
    <row r="151" spans="1:6" ht="12.75">
      <c r="A151" s="11">
        <v>896</v>
      </c>
      <c r="B151" s="11">
        <v>21</v>
      </c>
      <c r="C151" s="69"/>
      <c r="D151" s="12" t="s">
        <v>44</v>
      </c>
      <c r="E151" s="13"/>
      <c r="F151" s="25" t="s">
        <v>55</v>
      </c>
    </row>
    <row r="152" spans="1:6" ht="12.75">
      <c r="A152" s="11"/>
      <c r="B152" s="11"/>
      <c r="C152" s="69"/>
      <c r="D152" s="15" t="s">
        <v>3</v>
      </c>
      <c r="E152" s="13">
        <v>4</v>
      </c>
      <c r="F152" s="1"/>
    </row>
    <row r="153" spans="3:6" ht="12.75">
      <c r="C153" s="4"/>
      <c r="D153" s="23"/>
      <c r="E153" s="6"/>
      <c r="F153" s="24"/>
    </row>
    <row r="154" spans="1:6" ht="12.75">
      <c r="A154" s="11">
        <v>896</v>
      </c>
      <c r="B154" s="11">
        <v>22</v>
      </c>
      <c r="C154" s="69"/>
      <c r="D154" s="12" t="s">
        <v>43</v>
      </c>
      <c r="E154" s="13"/>
      <c r="F154" s="25" t="s">
        <v>55</v>
      </c>
    </row>
    <row r="155" spans="1:6" ht="12.75">
      <c r="A155" s="11"/>
      <c r="B155" s="11"/>
      <c r="C155" s="69"/>
      <c r="D155" s="15" t="s">
        <v>3</v>
      </c>
      <c r="E155" s="13">
        <v>4</v>
      </c>
      <c r="F155" s="1"/>
    </row>
    <row r="156" spans="3:6" ht="12.75">
      <c r="C156" s="4"/>
      <c r="D156" s="23"/>
      <c r="E156" s="6"/>
      <c r="F156" s="24"/>
    </row>
    <row r="157" spans="1:6" ht="12.75">
      <c r="A157" s="11">
        <v>896</v>
      </c>
      <c r="B157" s="11">
        <v>25</v>
      </c>
      <c r="C157" s="71"/>
      <c r="D157" s="12" t="s">
        <v>45</v>
      </c>
      <c r="E157" s="13" t="s">
        <v>46</v>
      </c>
      <c r="F157" s="25" t="s">
        <v>55</v>
      </c>
    </row>
    <row r="158" spans="1:6" ht="12.75">
      <c r="A158" s="11"/>
      <c r="B158" s="11"/>
      <c r="C158" s="71"/>
      <c r="D158" s="15" t="s">
        <v>13</v>
      </c>
      <c r="E158" s="13">
        <v>1</v>
      </c>
      <c r="F158" s="1"/>
    </row>
    <row r="159" spans="1:6" ht="12.75">
      <c r="A159" s="11"/>
      <c r="B159" s="11"/>
      <c r="C159" s="71"/>
      <c r="D159" s="15" t="s">
        <v>23</v>
      </c>
      <c r="E159" s="13">
        <v>1</v>
      </c>
      <c r="F159" s="1"/>
    </row>
    <row r="160" spans="1:6" ht="12.75">
      <c r="A160" s="11"/>
      <c r="B160" s="11"/>
      <c r="C160" s="71"/>
      <c r="D160" s="15" t="s">
        <v>5</v>
      </c>
      <c r="E160" s="13">
        <v>10</v>
      </c>
      <c r="F160" s="1"/>
    </row>
    <row r="161" spans="1:6" ht="12.75">
      <c r="A161" s="11"/>
      <c r="B161" s="11"/>
      <c r="C161" s="71"/>
      <c r="D161" s="15" t="s">
        <v>6</v>
      </c>
      <c r="E161" s="13">
        <v>11</v>
      </c>
      <c r="F161" s="1"/>
    </row>
    <row r="162" spans="3:6" ht="12.75">
      <c r="C162" s="4"/>
      <c r="D162" s="23"/>
      <c r="E162" s="6"/>
      <c r="F162" s="24"/>
    </row>
    <row r="163" spans="1:6" ht="12.75">
      <c r="A163" s="11">
        <v>896</v>
      </c>
      <c r="B163" s="11">
        <v>26</v>
      </c>
      <c r="C163" s="69"/>
      <c r="D163" s="12" t="s">
        <v>47</v>
      </c>
      <c r="E163" s="13"/>
      <c r="F163" s="25" t="s">
        <v>55</v>
      </c>
    </row>
    <row r="164" spans="1:6" ht="12.75">
      <c r="A164" s="11"/>
      <c r="B164" s="11"/>
      <c r="C164" s="69"/>
      <c r="D164" s="15" t="s">
        <v>3</v>
      </c>
      <c r="E164" s="13">
        <v>24</v>
      </c>
      <c r="F164" s="1"/>
    </row>
    <row r="165" spans="3:6" ht="12.75">
      <c r="C165" s="4"/>
      <c r="D165" s="23"/>
      <c r="E165" s="6"/>
      <c r="F165" s="24"/>
    </row>
    <row r="166" spans="1:6" ht="12.75">
      <c r="A166" s="11">
        <v>896</v>
      </c>
      <c r="B166" s="11">
        <v>27</v>
      </c>
      <c r="C166" s="69"/>
      <c r="D166" s="12" t="s">
        <v>47</v>
      </c>
      <c r="E166" s="13"/>
      <c r="F166" s="25" t="s">
        <v>55</v>
      </c>
    </row>
    <row r="167" spans="1:6" ht="12.75">
      <c r="A167" s="11"/>
      <c r="B167" s="11"/>
      <c r="C167" s="69"/>
      <c r="D167" s="15" t="s">
        <v>3</v>
      </c>
      <c r="E167" s="13">
        <v>13</v>
      </c>
      <c r="F167" s="1"/>
    </row>
    <row r="168" spans="3:6" ht="12.75">
      <c r="C168" s="4"/>
      <c r="D168" s="23"/>
      <c r="E168" s="6"/>
      <c r="F168" s="24"/>
    </row>
    <row r="169" spans="1:6" ht="12.75">
      <c r="A169" s="11">
        <v>896</v>
      </c>
      <c r="B169" s="11">
        <v>28</v>
      </c>
      <c r="C169" s="69"/>
      <c r="D169" s="12" t="s">
        <v>48</v>
      </c>
      <c r="E169" s="13"/>
      <c r="F169" s="25" t="s">
        <v>55</v>
      </c>
    </row>
    <row r="170" spans="1:6" ht="12.75">
      <c r="A170" s="11"/>
      <c r="B170" s="11"/>
      <c r="C170" s="69"/>
      <c r="D170" s="15" t="s">
        <v>3</v>
      </c>
      <c r="E170" s="13">
        <v>8</v>
      </c>
      <c r="F170" s="1"/>
    </row>
    <row r="171" spans="3:6" ht="12.75">
      <c r="C171" s="4"/>
      <c r="D171" s="23"/>
      <c r="E171" s="6"/>
      <c r="F171" s="24"/>
    </row>
    <row r="172" spans="1:6" ht="12.75">
      <c r="A172" s="11">
        <v>896</v>
      </c>
      <c r="B172" s="11">
        <v>34</v>
      </c>
      <c r="C172" s="69"/>
      <c r="D172" s="12" t="s">
        <v>64</v>
      </c>
      <c r="E172" s="13"/>
      <c r="F172" s="25" t="s">
        <v>55</v>
      </c>
    </row>
    <row r="173" spans="1:6" ht="12.75">
      <c r="A173" s="11"/>
      <c r="B173" s="11"/>
      <c r="C173" s="69"/>
      <c r="D173" s="15" t="s">
        <v>12</v>
      </c>
      <c r="E173" s="13">
        <v>1</v>
      </c>
      <c r="F173" s="24"/>
    </row>
    <row r="174" spans="1:6" ht="12.75">
      <c r="A174" s="11"/>
      <c r="B174" s="11"/>
      <c r="C174" s="69"/>
      <c r="D174" s="15" t="s">
        <v>3</v>
      </c>
      <c r="E174" s="13">
        <v>4</v>
      </c>
      <c r="F174" s="24"/>
    </row>
    <row r="175" spans="3:6" ht="12.75">
      <c r="C175" s="4"/>
      <c r="D175" s="23"/>
      <c r="E175" s="6"/>
      <c r="F175" s="24"/>
    </row>
    <row r="176" spans="1:6" ht="12.75">
      <c r="A176" s="11">
        <v>896</v>
      </c>
      <c r="B176" s="11">
        <v>35</v>
      </c>
      <c r="C176" s="72"/>
      <c r="D176" s="12" t="s">
        <v>49</v>
      </c>
      <c r="E176" s="13"/>
      <c r="F176" s="25" t="s">
        <v>55</v>
      </c>
    </row>
    <row r="177" spans="1:6" ht="12.75">
      <c r="A177" s="11"/>
      <c r="B177" s="11"/>
      <c r="C177" s="72"/>
      <c r="D177" s="15" t="s">
        <v>5</v>
      </c>
      <c r="E177" s="13">
        <v>5</v>
      </c>
      <c r="F177" s="16" t="s">
        <v>65</v>
      </c>
    </row>
    <row r="178" spans="1:6" ht="12.75">
      <c r="A178" s="11"/>
      <c r="B178" s="11"/>
      <c r="C178" s="72"/>
      <c r="D178" s="15" t="s">
        <v>6</v>
      </c>
      <c r="E178" s="13">
        <v>5</v>
      </c>
      <c r="F178" s="24"/>
    </row>
    <row r="179" spans="3:6" ht="12.75">
      <c r="C179" s="4"/>
      <c r="D179" s="23"/>
      <c r="E179" s="6"/>
      <c r="F179" s="24"/>
    </row>
    <row r="180" spans="1:6" ht="12.75">
      <c r="A180" s="11">
        <v>896</v>
      </c>
      <c r="B180" s="11">
        <v>37</v>
      </c>
      <c r="C180" s="68"/>
      <c r="D180" s="12" t="s">
        <v>80</v>
      </c>
      <c r="E180" s="13"/>
      <c r="F180" s="43"/>
    </row>
    <row r="181" spans="1:6" ht="12.75">
      <c r="A181" s="11"/>
      <c r="B181" s="11"/>
      <c r="C181" s="72"/>
      <c r="D181" s="15" t="s">
        <v>3</v>
      </c>
      <c r="E181" s="13">
        <v>16</v>
      </c>
      <c r="F181" s="43"/>
    </row>
    <row r="182" spans="3:6" ht="12.75">
      <c r="C182" s="4"/>
      <c r="D182" s="23"/>
      <c r="E182" s="6"/>
      <c r="F182" s="49"/>
    </row>
    <row r="183" spans="3:6" ht="12.75">
      <c r="C183" s="6"/>
      <c r="D183" s="55">
        <v>990</v>
      </c>
      <c r="F183" s="49"/>
    </row>
    <row r="184" spans="3:6" ht="12.75">
      <c r="C184" s="6"/>
      <c r="D184" s="54"/>
      <c r="F184" s="49"/>
    </row>
    <row r="185" spans="1:6" ht="12.75">
      <c r="A185" s="11">
        <v>990</v>
      </c>
      <c r="B185" s="11">
        <v>9</v>
      </c>
      <c r="C185" s="73" t="s">
        <v>67</v>
      </c>
      <c r="D185" s="56" t="s">
        <v>21</v>
      </c>
      <c r="E185" s="13"/>
      <c r="F185" s="49"/>
    </row>
    <row r="186" spans="1:6" ht="12.75">
      <c r="A186" s="11"/>
      <c r="B186" s="11"/>
      <c r="C186" s="67"/>
      <c r="D186" s="60" t="s">
        <v>5</v>
      </c>
      <c r="E186" s="13">
        <v>4</v>
      </c>
      <c r="F186" s="49"/>
    </row>
    <row r="187" spans="1:6" ht="12.75">
      <c r="A187" s="11"/>
      <c r="B187" s="11"/>
      <c r="C187" s="67"/>
      <c r="D187" s="60" t="s">
        <v>6</v>
      </c>
      <c r="E187" s="13">
        <v>4</v>
      </c>
      <c r="F187" s="49"/>
    </row>
    <row r="188" spans="3:6" ht="12.75">
      <c r="C188" s="4"/>
      <c r="D188" s="58"/>
      <c r="E188" s="35"/>
      <c r="F188" s="49"/>
    </row>
    <row r="189" spans="3:6" ht="12.75">
      <c r="C189" s="6"/>
      <c r="D189" s="55">
        <v>1043</v>
      </c>
      <c r="F189" s="49"/>
    </row>
    <row r="190" spans="3:6" ht="12.75">
      <c r="C190" s="6"/>
      <c r="D190" s="55"/>
      <c r="F190" s="49"/>
    </row>
    <row r="191" spans="1:6" ht="12.75">
      <c r="A191" s="11">
        <v>1043</v>
      </c>
      <c r="B191" s="11">
        <v>9</v>
      </c>
      <c r="C191" s="69" t="s">
        <v>59</v>
      </c>
      <c r="D191" s="56" t="s">
        <v>68</v>
      </c>
      <c r="E191" s="13"/>
      <c r="F191" s="49"/>
    </row>
    <row r="192" spans="1:6" ht="12.75">
      <c r="A192" s="11"/>
      <c r="B192" s="11"/>
      <c r="C192" s="69"/>
      <c r="D192" s="60" t="s">
        <v>5</v>
      </c>
      <c r="E192" s="13">
        <v>3</v>
      </c>
      <c r="F192" s="49"/>
    </row>
    <row r="193" spans="1:6" ht="12.75">
      <c r="A193" s="11"/>
      <c r="B193" s="11"/>
      <c r="C193" s="69"/>
      <c r="D193" s="60" t="s">
        <v>6</v>
      </c>
      <c r="E193" s="13">
        <v>3</v>
      </c>
      <c r="F193" s="49"/>
    </row>
    <row r="194" spans="3:6" ht="12.75">
      <c r="C194" s="4"/>
      <c r="D194" s="54"/>
      <c r="E194" s="6"/>
      <c r="F194" s="49"/>
    </row>
    <row r="195" spans="1:6" ht="12.75">
      <c r="A195" s="11">
        <v>1043</v>
      </c>
      <c r="B195" s="11">
        <v>13</v>
      </c>
      <c r="C195" s="69" t="s">
        <v>59</v>
      </c>
      <c r="D195" s="56" t="s">
        <v>69</v>
      </c>
      <c r="E195" s="13"/>
      <c r="F195" s="49"/>
    </row>
    <row r="196" spans="1:6" ht="12.75">
      <c r="A196" s="11"/>
      <c r="B196" s="11"/>
      <c r="C196" s="69"/>
      <c r="D196" s="60" t="s">
        <v>2</v>
      </c>
      <c r="E196" s="13">
        <v>1</v>
      </c>
      <c r="F196" s="49"/>
    </row>
    <row r="197" spans="1:6" ht="12.75">
      <c r="A197" s="11"/>
      <c r="B197" s="11"/>
      <c r="C197" s="69"/>
      <c r="D197" s="60" t="s">
        <v>3</v>
      </c>
      <c r="E197" s="13">
        <v>5</v>
      </c>
      <c r="F197" s="49"/>
    </row>
    <row r="198" spans="3:6" ht="12.75">
      <c r="C198" s="4"/>
      <c r="D198" s="54"/>
      <c r="E198" s="6"/>
      <c r="F198" s="49"/>
    </row>
    <row r="199" spans="1:6" ht="12.75">
      <c r="A199" s="11">
        <v>1043</v>
      </c>
      <c r="B199" s="61">
        <v>156</v>
      </c>
      <c r="C199" s="73" t="s">
        <v>52</v>
      </c>
      <c r="D199" s="62" t="s">
        <v>21</v>
      </c>
      <c r="E199" s="26"/>
      <c r="F199" s="49"/>
    </row>
    <row r="200" spans="1:6" ht="12.75">
      <c r="A200" s="11"/>
      <c r="B200" s="11"/>
      <c r="C200" s="74"/>
      <c r="D200" s="57" t="s">
        <v>2</v>
      </c>
      <c r="E200" s="26">
        <v>1</v>
      </c>
      <c r="F200" s="49"/>
    </row>
    <row r="201" spans="1:6" ht="12.75">
      <c r="A201" s="11"/>
      <c r="B201" s="11"/>
      <c r="C201" s="74"/>
      <c r="D201" s="57" t="s">
        <v>9</v>
      </c>
      <c r="E201" s="26">
        <v>1</v>
      </c>
      <c r="F201" s="49"/>
    </row>
    <row r="202" spans="1:6" ht="12.75">
      <c r="A202" s="11"/>
      <c r="B202" s="11"/>
      <c r="C202" s="74"/>
      <c r="D202" s="57" t="s">
        <v>5</v>
      </c>
      <c r="E202" s="26">
        <v>8</v>
      </c>
      <c r="F202" s="49"/>
    </row>
    <row r="203" spans="1:6" ht="12.75">
      <c r="A203" s="11"/>
      <c r="B203" s="11"/>
      <c r="C203" s="74"/>
      <c r="D203" s="57" t="s">
        <v>6</v>
      </c>
      <c r="E203" s="26">
        <v>10</v>
      </c>
      <c r="F203" s="49"/>
    </row>
    <row r="204" spans="3:6" ht="12.75">
      <c r="C204"/>
      <c r="D204" s="58"/>
      <c r="E204" s="35"/>
      <c r="F204" s="49"/>
    </row>
    <row r="205" spans="1:6" ht="12.75">
      <c r="A205" s="11">
        <v>1043</v>
      </c>
      <c r="B205" s="61">
        <v>159</v>
      </c>
      <c r="C205" s="73" t="s">
        <v>52</v>
      </c>
      <c r="D205" s="62" t="s">
        <v>70</v>
      </c>
      <c r="E205" s="26"/>
      <c r="F205" s="49"/>
    </row>
    <row r="206" spans="1:6" ht="12.75">
      <c r="A206" s="11"/>
      <c r="B206" s="11"/>
      <c r="C206" s="74"/>
      <c r="D206" s="57" t="s">
        <v>2</v>
      </c>
      <c r="E206" s="26">
        <v>1</v>
      </c>
      <c r="F206" s="49"/>
    </row>
    <row r="207" spans="1:6" ht="12.75">
      <c r="A207" s="11"/>
      <c r="B207" s="11"/>
      <c r="C207" s="74"/>
      <c r="D207" s="57" t="s">
        <v>71</v>
      </c>
      <c r="E207" s="26">
        <v>1</v>
      </c>
      <c r="F207" s="49"/>
    </row>
    <row r="208" spans="1:6" ht="12.75">
      <c r="A208" s="11"/>
      <c r="B208" s="11"/>
      <c r="C208" s="74"/>
      <c r="D208" s="57" t="s">
        <v>9</v>
      </c>
      <c r="E208" s="26">
        <v>1</v>
      </c>
      <c r="F208" s="49"/>
    </row>
    <row r="209" spans="1:6" ht="12.75">
      <c r="A209" s="11"/>
      <c r="B209" s="11"/>
      <c r="C209" s="74"/>
      <c r="D209" s="57" t="s">
        <v>5</v>
      </c>
      <c r="E209" s="26">
        <v>5</v>
      </c>
      <c r="F209" s="49"/>
    </row>
    <row r="210" spans="1:6" ht="12.75">
      <c r="A210" s="11"/>
      <c r="B210" s="11"/>
      <c r="C210" s="74"/>
      <c r="D210" s="57" t="s">
        <v>6</v>
      </c>
      <c r="E210" s="26">
        <v>8</v>
      </c>
      <c r="F210" s="49"/>
    </row>
    <row r="211" spans="3:6" ht="12.75">
      <c r="C211" s="63"/>
      <c r="D211" s="58"/>
      <c r="E211" s="35"/>
      <c r="F211" s="49"/>
    </row>
    <row r="212" spans="1:6" ht="12.75">
      <c r="A212" s="11">
        <v>1043</v>
      </c>
      <c r="B212" s="61">
        <v>160</v>
      </c>
      <c r="C212" s="73" t="s">
        <v>54</v>
      </c>
      <c r="D212" s="62" t="s">
        <v>72</v>
      </c>
      <c r="E212" s="26"/>
      <c r="F212" s="49"/>
    </row>
    <row r="213" spans="1:6" ht="12.75">
      <c r="A213" s="11"/>
      <c r="B213" s="11"/>
      <c r="C213" s="74"/>
      <c r="D213" s="57" t="s">
        <v>2</v>
      </c>
      <c r="E213" s="26">
        <v>1</v>
      </c>
      <c r="F213" s="49"/>
    </row>
    <row r="214" spans="1:6" ht="12.75">
      <c r="A214" s="11"/>
      <c r="B214" s="11"/>
      <c r="C214" s="74"/>
      <c r="D214" s="57" t="s">
        <v>71</v>
      </c>
      <c r="E214" s="26">
        <v>1</v>
      </c>
      <c r="F214" s="49"/>
    </row>
    <row r="215" spans="1:6" ht="12.75">
      <c r="A215" s="11"/>
      <c r="B215" s="11"/>
      <c r="C215" s="74"/>
      <c r="D215" s="57" t="s">
        <v>9</v>
      </c>
      <c r="E215" s="26">
        <v>1</v>
      </c>
      <c r="F215" s="49"/>
    </row>
    <row r="216" spans="1:6" ht="12.75">
      <c r="A216" s="11"/>
      <c r="B216" s="11"/>
      <c r="C216" s="74"/>
      <c r="D216" s="57" t="s">
        <v>5</v>
      </c>
      <c r="E216" s="26">
        <v>9</v>
      </c>
      <c r="F216" s="49"/>
    </row>
    <row r="217" spans="1:6" ht="12.75">
      <c r="A217" s="11"/>
      <c r="B217" s="11"/>
      <c r="C217" s="74"/>
      <c r="D217" s="57" t="s">
        <v>6</v>
      </c>
      <c r="E217" s="26">
        <v>12</v>
      </c>
      <c r="F217" s="49"/>
    </row>
    <row r="218" spans="1:6" ht="12.75">
      <c r="A218" s="17"/>
      <c r="B218" s="17"/>
      <c r="C218" s="64"/>
      <c r="D218" s="34"/>
      <c r="E218" s="59"/>
      <c r="F218" s="49"/>
    </row>
    <row r="219" spans="1:6" ht="12.75">
      <c r="A219" s="11">
        <v>1043</v>
      </c>
      <c r="B219" s="61">
        <v>125</v>
      </c>
      <c r="C219" s="69" t="s">
        <v>54</v>
      </c>
      <c r="D219" s="62" t="s">
        <v>73</v>
      </c>
      <c r="E219" s="26"/>
      <c r="F219" s="49"/>
    </row>
    <row r="220" spans="1:6" ht="12.75">
      <c r="A220" s="11"/>
      <c r="B220" s="61"/>
      <c r="C220" s="70"/>
      <c r="D220" s="57" t="s">
        <v>74</v>
      </c>
      <c r="E220" s="26">
        <v>6</v>
      </c>
      <c r="F220" s="49"/>
    </row>
    <row r="221" spans="1:6" ht="12.75">
      <c r="A221" s="11"/>
      <c r="B221" s="61"/>
      <c r="C221" s="70"/>
      <c r="D221" s="57" t="s">
        <v>6</v>
      </c>
      <c r="E221" s="26">
        <v>11</v>
      </c>
      <c r="F221" s="49"/>
    </row>
    <row r="222" spans="3:6" ht="12.75">
      <c r="C222" s="4"/>
      <c r="D222" s="23"/>
      <c r="E222" s="6"/>
      <c r="F222" s="49"/>
    </row>
    <row r="223" spans="3:6" ht="12.75">
      <c r="C223" s="4"/>
      <c r="D223" s="55">
        <v>1130</v>
      </c>
      <c r="E223" s="6"/>
      <c r="F223" s="49"/>
    </row>
    <row r="224" spans="3:6" ht="12.75">
      <c r="C224" s="4"/>
      <c r="D224" s="23"/>
      <c r="E224" s="6"/>
      <c r="F224" s="49"/>
    </row>
    <row r="225" spans="1:6" ht="12.75">
      <c r="A225" s="11">
        <v>1130</v>
      </c>
      <c r="B225" s="11" t="s">
        <v>84</v>
      </c>
      <c r="C225" s="73" t="s">
        <v>52</v>
      </c>
      <c r="D225" s="12" t="s">
        <v>85</v>
      </c>
      <c r="E225" s="13"/>
      <c r="F225" s="49"/>
    </row>
    <row r="226" spans="1:6" ht="12.75">
      <c r="A226" s="11"/>
      <c r="B226" s="11"/>
      <c r="C226" s="73"/>
      <c r="D226" s="15" t="s">
        <v>3</v>
      </c>
      <c r="E226" s="13">
        <v>20</v>
      </c>
      <c r="F226" s="49"/>
    </row>
    <row r="227" spans="2:6" ht="12.75">
      <c r="B227" s="81"/>
      <c r="C227" s="82"/>
      <c r="D227" s="82"/>
      <c r="E227" s="19"/>
      <c r="F227" s="49"/>
    </row>
    <row r="228" spans="1:6" ht="12.75">
      <c r="A228" s="11">
        <v>1130</v>
      </c>
      <c r="B228" s="11" t="s">
        <v>86</v>
      </c>
      <c r="C228" s="73" t="s">
        <v>52</v>
      </c>
      <c r="D228" s="12" t="s">
        <v>85</v>
      </c>
      <c r="E228" s="13"/>
      <c r="F228" s="49"/>
    </row>
    <row r="229" spans="1:6" ht="12.75">
      <c r="A229" s="11"/>
      <c r="B229" s="11"/>
      <c r="C229" s="73"/>
      <c r="D229" s="15" t="s">
        <v>3</v>
      </c>
      <c r="E229" s="13">
        <v>20</v>
      </c>
      <c r="F229" s="49"/>
    </row>
    <row r="230" spans="3:6" ht="12.75">
      <c r="C230" s="4"/>
      <c r="D230" s="23"/>
      <c r="E230" s="38"/>
      <c r="F230" s="49"/>
    </row>
    <row r="231" spans="1:6" ht="12.75">
      <c r="A231" s="11">
        <v>1130</v>
      </c>
      <c r="B231" s="11">
        <v>42</v>
      </c>
      <c r="C231" s="73" t="s">
        <v>52</v>
      </c>
      <c r="D231" s="12" t="s">
        <v>87</v>
      </c>
      <c r="E231" s="13"/>
      <c r="F231" s="49"/>
    </row>
    <row r="232" spans="1:6" ht="12.75">
      <c r="A232" s="11"/>
      <c r="B232" s="11"/>
      <c r="C232" s="84"/>
      <c r="D232" s="83" t="s">
        <v>3</v>
      </c>
      <c r="E232" s="13">
        <v>8</v>
      </c>
      <c r="F232" s="49"/>
    </row>
    <row r="233" spans="3:6" ht="12.75">
      <c r="C233" s="4"/>
      <c r="D233" s="23"/>
      <c r="E233" s="6"/>
      <c r="F233" s="49"/>
    </row>
    <row r="234" spans="4:6" ht="12.75">
      <c r="D234" s="55">
        <v>1398</v>
      </c>
      <c r="F234" s="49"/>
    </row>
    <row r="235" spans="3:6" ht="12.75">
      <c r="C235" s="10"/>
      <c r="F235" s="49"/>
    </row>
    <row r="236" spans="1:6" ht="12.75">
      <c r="A236" s="11">
        <v>1398</v>
      </c>
      <c r="B236" s="11">
        <v>1</v>
      </c>
      <c r="C236" s="84"/>
      <c r="D236" s="12" t="s">
        <v>88</v>
      </c>
      <c r="E236" s="13"/>
      <c r="F236" s="49"/>
    </row>
    <row r="237" spans="1:6" ht="12.75">
      <c r="A237" s="11"/>
      <c r="B237" s="11"/>
      <c r="C237" s="84"/>
      <c r="D237" s="15" t="s">
        <v>2</v>
      </c>
      <c r="E237" s="13">
        <v>1</v>
      </c>
      <c r="F237" s="49"/>
    </row>
    <row r="238" spans="1:6" ht="12.75">
      <c r="A238" s="11"/>
      <c r="B238" s="11"/>
      <c r="C238" s="84"/>
      <c r="D238" s="15" t="s">
        <v>89</v>
      </c>
      <c r="E238" s="13">
        <v>2</v>
      </c>
      <c r="F238" s="49"/>
    </row>
    <row r="239" spans="1:6" ht="12.75">
      <c r="A239" s="11"/>
      <c r="B239" s="11"/>
      <c r="C239" s="84"/>
      <c r="D239" s="15" t="s">
        <v>90</v>
      </c>
      <c r="E239" s="13">
        <v>2</v>
      </c>
      <c r="F239" s="49"/>
    </row>
    <row r="240" spans="1:6" ht="12.75">
      <c r="A240" s="11"/>
      <c r="B240" s="11"/>
      <c r="C240" s="84"/>
      <c r="D240" s="15" t="s">
        <v>3</v>
      </c>
      <c r="E240" s="13">
        <v>16</v>
      </c>
      <c r="F240" s="49"/>
    </row>
    <row r="241" ht="12.75">
      <c r="F241" s="49"/>
    </row>
    <row r="242" ht="12.75">
      <c r="F242" s="49"/>
    </row>
    <row r="243" spans="1:6" s="53" customFormat="1" ht="30" customHeight="1">
      <c r="A243" s="50"/>
      <c r="B243" s="50"/>
      <c r="C243" s="51"/>
      <c r="D243" s="50" t="s">
        <v>4</v>
      </c>
      <c r="E243" s="50">
        <f>SUM(E15:E242)</f>
        <v>571</v>
      </c>
      <c r="F243" s="52"/>
    </row>
  </sheetData>
  <sheetProtection/>
  <mergeCells count="1">
    <mergeCell ref="A1:B1"/>
  </mergeCells>
  <hyperlinks>
    <hyperlink ref="F41" r:id="rId1" display="Click to view image"/>
    <hyperlink ref="F44" r:id="rId2" display="Click to view image"/>
    <hyperlink ref="F47" r:id="rId3" display="Click to view image"/>
    <hyperlink ref="F50" r:id="rId4" display="Click to view image"/>
    <hyperlink ref="F55" r:id="rId5" display="Click to view image"/>
    <hyperlink ref="F60" r:id="rId6" display="Click to view image"/>
    <hyperlink ref="F66" r:id="rId7" display="Click to view image"/>
    <hyperlink ref="F69" r:id="rId8" display="Click to view image"/>
    <hyperlink ref="F72" r:id="rId9" display="Click to view image"/>
    <hyperlink ref="F79" r:id="rId10" display="Click to view image"/>
    <hyperlink ref="F87" r:id="rId11" display="Click to view image"/>
    <hyperlink ref="F90" r:id="rId12" display="Click to view image"/>
    <hyperlink ref="F93" r:id="rId13" display="Click to view image"/>
    <hyperlink ref="F97" r:id="rId14" display="Click to view image"/>
    <hyperlink ref="F106" r:id="rId15" display="Click to view image"/>
    <hyperlink ref="F109" r:id="rId16" display="Click to view image"/>
    <hyperlink ref="F116" r:id="rId17" display="Click to view image"/>
    <hyperlink ref="F120" r:id="rId18" display="Click to view image"/>
    <hyperlink ref="F123" r:id="rId19" display="Click to view image"/>
    <hyperlink ref="F126" r:id="rId20" display="Click to view image"/>
    <hyperlink ref="F129" r:id="rId21" display="Click to view image"/>
    <hyperlink ref="F135" r:id="rId22" display="Click to view image"/>
    <hyperlink ref="F139" r:id="rId23" display="Click to view image"/>
    <hyperlink ref="F142" r:id="rId24" display="Click to view image"/>
    <hyperlink ref="F148" r:id="rId25" display="Click to view image"/>
    <hyperlink ref="F151" r:id="rId26" display="Click to view image"/>
    <hyperlink ref="F154" r:id="rId27" display="Click to view image"/>
    <hyperlink ref="F157" r:id="rId28" display="Click to view image"/>
    <hyperlink ref="F163" r:id="rId29" display="Click to view image"/>
    <hyperlink ref="F166" r:id="rId30" display="Click to view image"/>
    <hyperlink ref="F169" r:id="rId31" display="Click to view image"/>
    <hyperlink ref="F172" r:id="rId32" display="Click to view image"/>
    <hyperlink ref="F176" r:id="rId33" display="Click to view image"/>
  </hyperlinks>
  <printOptions/>
  <pageMargins left="0.47" right="0.75" top="0.5" bottom="0.5" header="0.07" footer="0.5"/>
  <pageSetup horizontalDpi="300" verticalDpi="300" orientation="portrait" paperSize="9" r:id="rId3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Bohdan</cp:lastModifiedBy>
  <cp:lastPrinted>2010-10-22T10:28:48Z</cp:lastPrinted>
  <dcterms:created xsi:type="dcterms:W3CDTF">1996-10-08T23:32:33Z</dcterms:created>
  <dcterms:modified xsi:type="dcterms:W3CDTF">2018-06-14T07:18:52Z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